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yhine-my.sharepoint.com/personal/gerli_peetsalu_eis_ee/Documents/Desktop/ajutine/"/>
    </mc:Choice>
  </mc:AlternateContent>
  <xr:revisionPtr revIDLastSave="0" documentId="8_{EE86F178-E2B7-49CB-A613-1F7949B2D730}" xr6:coauthVersionLast="47" xr6:coauthVersionMax="47" xr10:uidLastSave="{00000000-0000-0000-0000-000000000000}"/>
  <bookViews>
    <workbookView xWindow="-120" yWindow="-120" windowWidth="51840" windowHeight="21120" xr2:uid="{A905647B-3AAB-974A-B213-3A3738790B96}"/>
  </bookViews>
  <sheets>
    <sheet name="SF Ettevõtlusteadlikkus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2" i="1"/>
  <c r="F5" i="1"/>
  <c r="F3" i="1"/>
  <c r="F2" i="1" l="1"/>
  <c r="F18" i="1" s="1"/>
</calcChain>
</file>

<file path=xl/sharedStrings.xml><?xml version="1.0" encoding="utf-8"?>
<sst xmlns="http://schemas.openxmlformats.org/spreadsheetml/2006/main" count="161" uniqueCount="80">
  <si>
    <t>Käskkirja tegevus ja olemasolul TAIE fookusvaldkond
F2113150 Ettevõtlusteadlikkus</t>
  </si>
  <si>
    <t>Skeemi nimi</t>
  </si>
  <si>
    <t>EIS alategevuse kood</t>
  </si>
  <si>
    <t>EIS tegevus</t>
  </si>
  <si>
    <t>Eesmärk ja sisu</t>
  </si>
  <si>
    <t>Eelarve</t>
  </si>
  <si>
    <t>Tegevus on uus, jätkuv, lõppev</t>
  </si>
  <si>
    <r>
      <t xml:space="preserve">Sihtgrupp
</t>
    </r>
    <r>
      <rPr>
        <sz val="12"/>
        <color rgb="FF000000"/>
        <rFont val="Calibri (Body)"/>
      </rPr>
      <t>1. ettevõtlusest huvitatud või ettevõtlusega alustada soovivad inimesed;</t>
    </r>
    <r>
      <rPr>
        <b/>
        <sz val="14"/>
        <color rgb="FF000000"/>
        <rFont val="Calibri"/>
        <family val="2"/>
        <charset val="186"/>
        <scheme val="minor"/>
      </rPr>
      <t xml:space="preserve">
</t>
    </r>
    <r>
      <rPr>
        <sz val="9"/>
        <color rgb="FF000000"/>
        <rFont val="Calibri (Body)"/>
      </rPr>
      <t>2. ettevõtjad;
3. ettevõtjate juhid, töötajad või omanikud;
4. olemasolevad või potentsiaalsed investorid;
5. ettevõtluse edendamisega tegelevad ja ettevõtluse arengusse panustavad juriidilised isikud sh TA asutused
6. avaliku sektori organisatsioonid või nende töötajad.</t>
    </r>
  </si>
  <si>
    <t>Kasusaajate arv</t>
  </si>
  <si>
    <r>
      <t xml:space="preserve">TAIE seos
</t>
    </r>
    <r>
      <rPr>
        <b/>
        <sz val="9"/>
        <color rgb="FF000000"/>
        <rFont val="Calibri (Body)"/>
      </rPr>
      <t>1. Teadussüsteem
2. Teadmussiire
3. Ettevõtluskeskkond</t>
    </r>
  </si>
  <si>
    <t>Seos näitajaga: Tööjõu tootlikkus osakaaluna EL keskmisest</t>
  </si>
  <si>
    <t xml:space="preserve">Seos näitajaga: TA kulud erasektoris </t>
  </si>
  <si>
    <t>Seos horisontaalsete põhimõtetega: Väljaspool Harjumaad loodud SKP elaniku kohta EL 27 keskmisest</t>
  </si>
  <si>
    <t>Seos horisontaalsete põhimõtetega: Kasvuhoonegaaside netoheide CO2 ekvivalenttonnides</t>
  </si>
  <si>
    <t>Seos horisontaalsete põhimõtetega: Soolise võrdõiguslikkuse indeks</t>
  </si>
  <si>
    <t>Seos horisontaalsete põhimõtetega: Hoolivuse ja koostöömeelsuse mõõdik</t>
  </si>
  <si>
    <t>Seos horisontaalsete põhimõtetega: Ligipääsetavuse näitaja</t>
  </si>
  <si>
    <t>Märkused ja täiendused</t>
  </si>
  <si>
    <t>Vastutaja</t>
  </si>
  <si>
    <t>ETTEVÕTLUSTEADLIKKUSE SUURENDAMINE</t>
  </si>
  <si>
    <t>KOKKU</t>
  </si>
  <si>
    <t>SF Ettevõtlusteadlikkus, Teadmiste ja kompetentside suurendamine (2.1.1.)</t>
  </si>
  <si>
    <t>Kokku</t>
  </si>
  <si>
    <t>F2113150 Ettevõtlusteadlikkus</t>
  </si>
  <si>
    <t xml:space="preserve">A03401 </t>
  </si>
  <si>
    <t>ASTP ja TAFTIE liikmemaks ja seotud tegevused</t>
  </si>
  <si>
    <t xml:space="preserve">Maailma hetke parima teadmuse omandamine ning juurutamine sihtasutuses. Kohtumiste ettevalmistavad tegevused. Kohapealne võrgustamine ja järeltegevused ning kommunikatsioon majas sees. Vajadusel uuringutes ja töötubades osalemine ning kolleegide kaasamine ühendasutuses vastavalt spetsiifilisele rollile või teadmusele. </t>
  </si>
  <si>
    <t>jätkuv</t>
  </si>
  <si>
    <t>toetav</t>
  </si>
  <si>
    <t>2 3</t>
  </si>
  <si>
    <t>Kaudne</t>
  </si>
  <si>
    <t>Erkki Leego</t>
  </si>
  <si>
    <t>SF Ettevõtlusteadlikkus, Teadlikkuse suurendamine (2.1.2.)</t>
  </si>
  <si>
    <t>Kõik TAIE valdkonnad</t>
  </si>
  <si>
    <t>A03736</t>
  </si>
  <si>
    <t>Ettevõtlus auhind 2026</t>
  </si>
  <si>
    <t xml:space="preserve">Ettevõtluse ja Innovatsiooni Sihtasutuse ning Eesti Tööandjate Keskliidu poolt korraldatav Eesti pikima ajalooga ettevõtluskonkurss toimub 2026. aastal juba 31. korda. „Ettevõtluse auhind“ on kõrgeim riiklik tunnustus ettevõtetele. Edukaid Eesti ettevõtjaid tunnustatakse pidulikul auhinnagalal. Konkursil tunnustame silmapaistvaid, leidlikke ja nutikaid Eesti ettevõtteid, kelle järjepidev töö on toonud edu nii ettevõttele, selle töötajatele kui ka laiemalt meie riigile. </t>
  </si>
  <si>
    <t>1,2,3,4,5</t>
  </si>
  <si>
    <t xml:space="preserve">Kaudne: Teavitustegevustes arvestatakse eri sihtrühmade eelistatumate ja enimkasutatavate infokanalitega. </t>
  </si>
  <si>
    <t>Digilahendused igas eluvaldkonnas</t>
  </si>
  <si>
    <t>A90311</t>
  </si>
  <si>
    <t>Ettevõtjate digi- ja eksporditeekonna sisuraamistiku arendamine</t>
  </si>
  <si>
    <t>2026.	aasta jooksul luuakse ettevõtjatele digivõimekuse ja ekspordivalmiduse sisuraam, mis toetab nende arenemist kahel ettevõtluse seisukohalt olulisel teljel. Aasta jooksul valmivad esimesed praktilised materjalid ja tööriistad (6–8 materjali, 1–2 tööriistakasti ja 1 lühikursus), mis koondavad kokku digitaliseerimise ja ekspordi algtaseme teadmise ning aitavad ettevõtjatel teha informeeritud otsuseid oma arengu järgmiste sammude planeerimisel.
Töö toimub paralleelselt uue iseteenindusportaali arendusega, mis võimaldab kujundada sisuraamistiku ja portaali loogika ühtseks tervikuks. Eelarvemahust tulenevalt keskendutakse 2026. aastal peamiselt sisu- ja metoodikaarendusele, ekspertide toel täpsustatud sisumaterjalide loomisele ning sisu tehnilisele ettevalmistusele portaali integreerimiseks.
Eelarvelised tegevused hõlmavad nii metoodika ja diagnostikate loomist, sisuproduktsiooni (artiklid, tööriistakastid, videolahendused), ekspertide kaasamist kui ka portaali UX- ja sisuraamistiku ettevalmistust. Tegevusse kuulub ka väike pilootprogramm, kus 5–10 ettevõtet testivad loodud sisu ning annavad tagasisidet selle kasutatavuse ja väärtuse kohta.
Loodav sisuraam kujuneb baasiks, mida saab 2027–2028 laiendada teistele ettevõtlusvõimekustele (nt TAI, innovatsioon, juhtimine). Kolmikpöörde vaates toetab tegevus selgelt digipööret (ettevõtete teadlikkus digitaliseerimise alustest) ja rahvusvahelistumise pööret (esmade teadmist ekspordi kavandamisest). Rohepööre on 2026. aastal kõrvalfookuses ning käsitletakse seda vaid vajaduse korral kontekstuaalselt.</t>
  </si>
  <si>
    <t>uus</t>
  </si>
  <si>
    <t>1,2,3</t>
  </si>
  <si>
    <t>300-500</t>
  </si>
  <si>
    <t>Teenuses osalenud ettevõtetel kasvatavad tööjõu tulemuslikkust ning lisandväärtust töötaja kohta</t>
  </si>
  <si>
    <t>Ettevõtetel kasvatavad teadlikkus TA tegevuste vajadusest ettevõttes ning milliseid võimalusi annab TA edendamine</t>
  </si>
  <si>
    <t xml:space="preserve">kaudne: tegevuste elluviimisel tehakse koostööd maakondlike arenduskeskustega, tagamaks paremat regionaalset katvust ning informeeritust ja ligipääsetavust teenustele igas regioonis. </t>
  </si>
  <si>
    <t>kaudne: Efekt tuleneb tehnoloogiate ja ettevõtete edulugude kajastamisest ning teemale tähelepanu pööramisest. Millest tulenevalt edeneb TAI mahukas ettevõtlus, mille kaudu endadtakse uus tulevikutehnoloogiad. Tegevustes lähtume maksimaalselt ürituste  hea tava kokkulepetga - kliimaministeeriumi lehel (konverentsid, seminarid jne): Keskkonnaministeeriumi keskkonnahoidlikud sündmused juhend 2022.pdf | 927.3 KB | pdf (https://kliimaministeerium.ee/keskkonnateadlikkus)</t>
  </si>
  <si>
    <t>Kaudne:  EIS koduleht vastab WCAG 2.0 AA juurdepääsetavuse suunistele. Koolitustel osalejate soovi ilmendes tagatakse ligipääsetavus füüsilisele keskkonnale, infole ja kommunikatsioonile ka nelja peamise erivajadusega (nägemis-, kuulmis-, liikumis- ja intellektipuue) inimestele.</t>
  </si>
  <si>
    <t>Nutikad ja kestlikud energialahendused
Kohalike ressursside väärindamine</t>
  </si>
  <si>
    <t>A03764</t>
  </si>
  <si>
    <t>Puhas Tööstus</t>
  </si>
  <si>
    <t>Puhta tööstuse ja roheteadlikkuse tõstmisel suunatud tegevused, mis toetavad Euroopa rohelise kokkuleppe tegevuskava ja Eesti poolt kokkulepitud raamseisukohti, et saavutada kliimaeesmärgid ja puhas ringmajandus.  2026 on eelnevalt korraldatud Rohelise Laine konverentsi jätkuks plaanis Energiatõhususes ja Ringmajanduse fookusega konverents Puhast tööstus 2026.</t>
  </si>
  <si>
    <t>kaudne: tegevused aitavad kaasa naiste osaluse suurendamisele ettevõtluses läbi nende ettevõtlusaktiivsuse ja -teadlikkuse suurendamise ning ettevõtluspotentsiaali realiseerimise</t>
  </si>
  <si>
    <t xml:space="preserve">A03763 </t>
  </si>
  <si>
    <t>Estonia's Friend International Meeting</t>
  </si>
  <si>
    <t>Eesti sündmus start-up kogukonna koostöö, võimalike uute investorsuhete loomine ja e-residentide loomine</t>
  </si>
  <si>
    <t>A03765</t>
  </si>
  <si>
    <t>Industry 5.0</t>
  </si>
  <si>
    <t xml:space="preserve">Industry 5.0 toob kokku Eesti tööstuse kogukonna ja keskendub praktilistele teemadele, mis annab ideid ja inspiratsiooni tegutsemiseks aktuaalsetel teemadel.. Lisaks Eesti ekspertidele on kaasatud praktikud ka mujalt, kes jagavad enda edulugusid ja väljakutseid. </t>
  </si>
  <si>
    <t xml:space="preserve">Kaudne: tegevuste elluviimisel tehakse koostööd maakondlike arenduskeskustega, tagamaks paremat regionaalset katvust ning informeeritust ja ligipääsetavust teenustele igas regioonis. </t>
  </si>
  <si>
    <t xml:space="preserve">kaudne: Teavitustegevustes arvestatakse eri sihtrühmade eelistatumate ja enimkasutatavate infokanalitega. </t>
  </si>
  <si>
    <t>A03383</t>
  </si>
  <si>
    <t>Kliendihalduse arendustegevused</t>
  </si>
  <si>
    <t>Ettevõtluse teenuste info viimine klientidele. Valdkondliku kompetensi kasvatamine, regionaalne teadlikkus. Kõik tegevused, mis on seotud klientide teenuste tutvustamine, uute teenuste arendusideede jms kogumisega</t>
  </si>
  <si>
    <t>Eero Liivandi</t>
  </si>
  <si>
    <t>SF Ettevõtlusteadlikkus, Juhtimiskvaliteedi tõstmine (2.1.3.)</t>
  </si>
  <si>
    <t xml:space="preserve">A03399 </t>
  </si>
  <si>
    <t>Juhtimisvaldkonna uuring</t>
  </si>
  <si>
    <t>Eesmärk on kaardistada juhtimisalane praktika, probleemid ja arendustegevused 
Eesti ettevõtetes ning tuua välja arengud juhtimispraktikates. Teiseks, tuginedes kogutud 
materjalile anda hinnang Eesti ettevõtete juhtimispraktikatele ning teha ettepanekud juhtimisvaldkonna arendamiseks. Väljund on uuringutulemuste avalik tutvustamine ja teavitamine. Uuringu väljund on tegevuste soovitus juhtimise valdkonnas EIS-ile, riigile, erasektorile.
Juhtimisvaldkonna uuring on koostöös MKMiga iga 5 aasta tagant tehtav uuring. Alustame 2024 ettevalmistavate tegevustega, et 2025 uuring läbi viidaks. Näide eelmise uuringu kohta: https://eas.ee/wp-content/uploads/2022/04/eesti-juhtimisvaldkonna-uuring-2021.pdf</t>
  </si>
  <si>
    <t>2,3,5</t>
  </si>
  <si>
    <t>Uuring valmib 2026 I kvartal</t>
  </si>
  <si>
    <t>Siim Erik Akermann</t>
  </si>
  <si>
    <t>MUUD (TÖÖJÕUKULU JA TÖÖTAJATE ARENDAMINE)</t>
  </si>
  <si>
    <t xml:space="preserve">Töötajate arendamine </t>
  </si>
  <si>
    <t>Tööjõukulud</t>
  </si>
  <si>
    <t>Kaudsed kulud</t>
  </si>
  <si>
    <t>SF ETTEVÕTLUSTEADLIKKUSE TEGEVUSKAVA KOKKU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</si>
</sst>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font>
      <sz val="11"/>
      <color theme="1"/>
      <name val="Calibri"/>
      <family val="2"/>
      <charset val="186"/>
      <scheme val="minor"/>
    </font>
    <font>
      <sz val="11"/>
      <color theme="1"/>
      <name val="Calibri"/>
      <family val="2"/>
      <charset val="186"/>
      <scheme val="minor"/>
    </font>
    <font>
      <b/>
      <sz val="14"/>
      <color rgb="FF000000"/>
      <name val="Calibri"/>
      <family val="2"/>
      <charset val="186"/>
      <scheme val="minor"/>
    </font>
    <font>
      <b/>
      <sz val="14"/>
      <name val="Calibri"/>
      <family val="2"/>
      <charset val="186"/>
      <scheme val="minor"/>
    </font>
    <font>
      <sz val="12"/>
      <color rgb="FF000000"/>
      <name val="Calibri (Body)"/>
    </font>
    <font>
      <sz val="9"/>
      <color rgb="FF000000"/>
      <name val="Calibri (Body)"/>
    </font>
    <font>
      <b/>
      <sz val="9"/>
      <color rgb="FF000000"/>
      <name val="Calibri (Body)"/>
    </font>
    <font>
      <sz val="11"/>
      <color rgb="FF000000"/>
      <name val="Calibri"/>
      <family val="2"/>
      <charset val="186"/>
      <scheme val="minor"/>
    </font>
    <font>
      <b/>
      <sz val="16"/>
      <color rgb="FF000000"/>
      <name val="Calibri (Body)"/>
    </font>
    <font>
      <b/>
      <sz val="20"/>
      <color rgb="FF000000"/>
      <name val="Calibri"/>
      <family val="2"/>
      <charset val="186"/>
      <scheme val="minor"/>
    </font>
    <font>
      <b/>
      <sz val="16"/>
      <color rgb="FF000000"/>
      <name val="Calibri"/>
      <family val="2"/>
      <charset val="186"/>
      <scheme val="minor"/>
    </font>
    <font>
      <sz val="11"/>
      <name val="Calibri"/>
      <family val="2"/>
      <charset val="186"/>
      <scheme val="minor"/>
    </font>
    <font>
      <sz val="11"/>
      <color rgb="FF000000"/>
      <name val="Calibri"/>
      <family val="2"/>
      <charset val="186"/>
    </font>
    <font>
      <sz val="11"/>
      <color rgb="FF000000"/>
      <name val="Calibri"/>
      <family val="2"/>
      <charset val="1"/>
    </font>
    <font>
      <sz val="11"/>
      <name val="Calibri"/>
      <family val="2"/>
    </font>
    <font>
      <sz val="11"/>
      <name val="Calibri"/>
      <family val="2"/>
      <charset val="186"/>
    </font>
    <font>
      <sz val="11"/>
      <color theme="1"/>
      <name val="Calibri"/>
      <family val="2"/>
    </font>
  </fonts>
  <fills count="7">
    <fill>
      <patternFill patternType="none"/>
    </fill>
    <fill>
      <patternFill patternType="gray125"/>
    </fill>
    <fill>
      <patternFill patternType="solid">
        <fgColor rgb="FF92D050"/>
        <bgColor rgb="FF000000"/>
      </patternFill>
    </fill>
    <fill>
      <patternFill patternType="solid">
        <fgColor rgb="FF0070C0"/>
        <bgColor rgb="FF000000"/>
      </patternFill>
    </fill>
    <fill>
      <patternFill patternType="solid">
        <fgColor rgb="FFE2EFDA"/>
        <bgColor rgb="FF000000"/>
      </patternFill>
    </fill>
    <fill>
      <patternFill patternType="solid">
        <fgColor rgb="FF00B0F0"/>
        <bgColor rgb="FF000000"/>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4"/>
      </top>
      <bottom/>
      <diagonal/>
    </border>
    <border>
      <left/>
      <right/>
      <top style="medium">
        <color indexed="64"/>
      </top>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2" fillId="2" borderId="1" xfId="0" applyFont="1" applyFill="1" applyBorder="1" applyAlignment="1">
      <alignment wrapText="1"/>
    </xf>
    <xf numFmtId="0" fontId="3" fillId="2" borderId="1" xfId="0" applyFont="1" applyFill="1" applyBorder="1" applyAlignment="1">
      <alignmen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2" fillId="3" borderId="2" xfId="0" applyFont="1" applyFill="1" applyBorder="1" applyAlignment="1">
      <alignment wrapText="1"/>
    </xf>
    <xf numFmtId="0" fontId="7" fillId="0" borderId="3" xfId="0" applyFont="1" applyBorder="1"/>
    <xf numFmtId="0" fontId="7" fillId="0" borderId="0" xfId="0" applyFont="1"/>
    <xf numFmtId="164" fontId="9" fillId="4" borderId="8" xfId="1" applyNumberFormat="1" applyFont="1" applyFill="1" applyBorder="1" applyAlignment="1">
      <alignment horizontal="right" wrapText="1"/>
    </xf>
    <xf numFmtId="0" fontId="0" fillId="0" borderId="1" xfId="0" applyBorder="1"/>
    <xf numFmtId="3" fontId="10" fillId="5" borderId="12" xfId="0" applyNumberFormat="1" applyFont="1" applyFill="1" applyBorder="1" applyAlignment="1">
      <alignment wrapText="1"/>
    </xf>
    <xf numFmtId="0" fontId="7" fillId="5" borderId="1" xfId="0" applyFont="1" applyFill="1" applyBorder="1" applyAlignment="1">
      <alignment wrapText="1"/>
    </xf>
    <xf numFmtId="0" fontId="0" fillId="0" borderId="13" xfId="0" applyBorder="1" applyAlignment="1">
      <alignment wrapText="1"/>
    </xf>
    <xf numFmtId="0" fontId="11" fillId="0" borderId="13" xfId="0" applyFont="1" applyBorder="1" applyAlignment="1">
      <alignment wrapText="1"/>
    </xf>
    <xf numFmtId="3" fontId="0" fillId="6" borderId="13" xfId="0" applyNumberFormat="1" applyFill="1" applyBorder="1" applyAlignment="1">
      <alignment wrapText="1"/>
    </xf>
    <xf numFmtId="0" fontId="0" fillId="0" borderId="13" xfId="0" applyBorder="1" applyAlignment="1">
      <alignment horizontal="center" wrapText="1"/>
    </xf>
    <xf numFmtId="0" fontId="12" fillId="0" borderId="13" xfId="0" applyFont="1" applyBorder="1" applyAlignment="1">
      <alignment wrapText="1"/>
    </xf>
    <xf numFmtId="0" fontId="13" fillId="0" borderId="13" xfId="0" applyFont="1" applyBorder="1" applyAlignment="1">
      <alignment wrapText="1"/>
    </xf>
    <xf numFmtId="0" fontId="7" fillId="5" borderId="1" xfId="0" applyFont="1" applyFill="1" applyBorder="1"/>
    <xf numFmtId="0" fontId="0" fillId="0" borderId="14" xfId="0" applyBorder="1" applyAlignment="1">
      <alignment wrapText="1"/>
    </xf>
    <xf numFmtId="3" fontId="0" fillId="0" borderId="13" xfId="0" applyNumberFormat="1" applyBorder="1" applyAlignment="1">
      <alignment wrapText="1"/>
    </xf>
    <xf numFmtId="0" fontId="7" fillId="0" borderId="13" xfId="0" applyFont="1" applyBorder="1" applyAlignment="1">
      <alignment horizontal="left" wrapText="1"/>
    </xf>
    <xf numFmtId="0" fontId="7" fillId="0" borderId="13" xfId="0" applyFont="1" applyBorder="1" applyAlignment="1">
      <alignment horizontal="center" wrapText="1"/>
    </xf>
    <xf numFmtId="0" fontId="14" fillId="0" borderId="13" xfId="0" applyFont="1" applyBorder="1" applyAlignment="1">
      <alignment wrapText="1"/>
    </xf>
    <xf numFmtId="0" fontId="0" fillId="0" borderId="1" xfId="0" applyBorder="1" applyAlignment="1">
      <alignment wrapText="1"/>
    </xf>
    <xf numFmtId="0" fontId="11" fillId="0" borderId="1" xfId="0" applyFont="1" applyBorder="1" applyAlignment="1">
      <alignment vertical="top" wrapText="1"/>
    </xf>
    <xf numFmtId="3" fontId="0" fillId="0" borderId="1" xfId="0" applyNumberFormat="1" applyBorder="1" applyAlignment="1">
      <alignment wrapText="1"/>
    </xf>
    <xf numFmtId="0" fontId="7" fillId="0" borderId="1" xfId="0" applyFont="1" applyBorder="1" applyAlignment="1">
      <alignment wrapText="1"/>
    </xf>
    <xf numFmtId="0" fontId="7" fillId="0" borderId="15" xfId="0" applyFont="1" applyBorder="1" applyAlignment="1">
      <alignment horizontal="center" wrapText="1"/>
    </xf>
    <xf numFmtId="0" fontId="12" fillId="0" borderId="1" xfId="0" applyFont="1" applyBorder="1" applyAlignment="1">
      <alignment wrapText="1"/>
    </xf>
    <xf numFmtId="0" fontId="7" fillId="0" borderId="16" xfId="0" applyFont="1" applyBorder="1" applyAlignment="1">
      <alignment horizontal="center" wrapText="1"/>
    </xf>
    <xf numFmtId="0" fontId="11" fillId="0" borderId="1" xfId="0" applyFont="1" applyBorder="1" applyAlignment="1">
      <alignment wrapText="1"/>
    </xf>
    <xf numFmtId="0" fontId="15" fillId="0" borderId="1" xfId="0" applyFont="1" applyBorder="1" applyAlignment="1">
      <alignment wrapText="1"/>
    </xf>
    <xf numFmtId="0" fontId="14" fillId="0" borderId="1" xfId="0" applyFont="1" applyBorder="1" applyAlignment="1">
      <alignment wrapText="1"/>
    </xf>
    <xf numFmtId="0" fontId="16" fillId="0" borderId="1" xfId="0" applyFont="1" applyBorder="1" applyAlignment="1">
      <alignment wrapText="1"/>
    </xf>
    <xf numFmtId="164" fontId="0" fillId="0" borderId="13" xfId="1" applyNumberFormat="1" applyFont="1" applyBorder="1" applyAlignment="1">
      <alignment wrapText="1"/>
    </xf>
    <xf numFmtId="164" fontId="9" fillId="4" borderId="8" xfId="1" applyNumberFormat="1" applyFont="1" applyFill="1" applyBorder="1" applyAlignment="1">
      <alignment wrapText="1"/>
    </xf>
    <xf numFmtId="3" fontId="0" fillId="6" borderId="1" xfId="0" applyNumberFormat="1" applyFill="1" applyBorder="1" applyAlignment="1">
      <alignment wrapText="1"/>
    </xf>
    <xf numFmtId="0" fontId="0" fillId="0" borderId="3" xfId="0" applyBorder="1"/>
    <xf numFmtId="0" fontId="8" fillId="4" borderId="4" xfId="0" applyFont="1" applyFill="1" applyBorder="1" applyAlignment="1">
      <alignment horizontal="center" wrapText="1"/>
    </xf>
    <xf numFmtId="0" fontId="8" fillId="4" borderId="5" xfId="0" applyFont="1" applyFill="1" applyBorder="1" applyAlignment="1">
      <alignment horizontal="center" wrapText="1"/>
    </xf>
    <xf numFmtId="0" fontId="8" fillId="4" borderId="6" xfId="0" applyFont="1" applyFill="1" applyBorder="1" applyAlignment="1">
      <alignment horizontal="center" wrapText="1"/>
    </xf>
    <xf numFmtId="0" fontId="9" fillId="4" borderId="7" xfId="0" applyFont="1" applyFill="1" applyBorder="1" applyAlignment="1">
      <alignment horizontal="right" wrapText="1"/>
    </xf>
    <xf numFmtId="0" fontId="9" fillId="4" borderId="6" xfId="0" applyFont="1" applyFill="1" applyBorder="1" applyAlignment="1">
      <alignment horizontal="right" wrapText="1"/>
    </xf>
    <xf numFmtId="0" fontId="9" fillId="4" borderId="7" xfId="0" applyFont="1" applyFill="1" applyBorder="1" applyAlignment="1">
      <alignment horizontal="center" wrapText="1"/>
    </xf>
    <xf numFmtId="0" fontId="9" fillId="4" borderId="5" xfId="0" applyFont="1" applyFill="1" applyBorder="1" applyAlignment="1">
      <alignment horizontal="center" wrapText="1"/>
    </xf>
    <xf numFmtId="0" fontId="10" fillId="5" borderId="9" xfId="0" applyFont="1" applyFill="1" applyBorder="1" applyAlignment="1">
      <alignment horizontal="left" wrapText="1"/>
    </xf>
    <xf numFmtId="0" fontId="10" fillId="5" borderId="10" xfId="0" applyFont="1" applyFill="1" applyBorder="1" applyAlignment="1">
      <alignment horizontal="left" wrapText="1"/>
    </xf>
    <xf numFmtId="0" fontId="10" fillId="5" borderId="11" xfId="0" applyFont="1" applyFill="1" applyBorder="1" applyAlignment="1">
      <alignment horizontal="left" wrapText="1"/>
    </xf>
    <xf numFmtId="0" fontId="10" fillId="5" borderId="9" xfId="0" applyFont="1" applyFill="1" applyBorder="1" applyAlignment="1">
      <alignment horizontal="right" wrapText="1"/>
    </xf>
    <xf numFmtId="0" fontId="10" fillId="5" borderId="11" xfId="0" applyFont="1" applyFill="1" applyBorder="1" applyAlignment="1">
      <alignment horizontal="right" wrapText="1"/>
    </xf>
    <xf numFmtId="0" fontId="0" fillId="0" borderId="17" xfId="0" applyBorder="1" applyAlignment="1">
      <alignment horizontal="center" wrapText="1"/>
    </xf>
    <xf numFmtId="0" fontId="0" fillId="0" borderId="0" xfId="0" applyAlignment="1">
      <alignment horizontal="center" wrapText="1"/>
    </xf>
    <xf numFmtId="0" fontId="0" fillId="0" borderId="18" xfId="0" applyBorder="1" applyAlignment="1">
      <alignment horizontal="center" wrapText="1"/>
    </xf>
  </cellXfs>
  <cellStyles count="2">
    <cellStyle name="Koma" xfId="1" builtinId="3"/>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02D72-7794-AD4C-AAFC-1524629D1D65}">
  <dimension ref="A1:DCA18"/>
  <sheetViews>
    <sheetView showGridLines="0" tabSelected="1" zoomScale="106" zoomScaleNormal="106" workbookViewId="0">
      <pane ySplit="1" topLeftCell="A2" activePane="bottomLeft" state="frozen"/>
      <selection pane="bottomLeft" activeCell="F5" sqref="F5"/>
    </sheetView>
  </sheetViews>
  <sheetFormatPr defaultColWidth="11.42578125" defaultRowHeight="15"/>
  <cols>
    <col min="1" max="19" width="47.140625" customWidth="1"/>
  </cols>
  <sheetData>
    <row r="1" spans="1:2783" ht="138.75" thickBot="1">
      <c r="A1" s="1" t="s">
        <v>0</v>
      </c>
      <c r="B1" s="1" t="s">
        <v>1</v>
      </c>
      <c r="C1" s="1" t="s">
        <v>2</v>
      </c>
      <c r="D1" s="1" t="s">
        <v>3</v>
      </c>
      <c r="E1" s="1" t="s">
        <v>4</v>
      </c>
      <c r="F1" s="1" t="s">
        <v>5</v>
      </c>
      <c r="G1" s="2" t="s">
        <v>6</v>
      </c>
      <c r="H1" s="3" t="s">
        <v>7</v>
      </c>
      <c r="I1" s="4" t="s">
        <v>8</v>
      </c>
      <c r="J1" s="1" t="s">
        <v>9</v>
      </c>
      <c r="K1" s="1" t="s">
        <v>10</v>
      </c>
      <c r="L1" s="1" t="s">
        <v>11</v>
      </c>
      <c r="M1" s="1" t="s">
        <v>12</v>
      </c>
      <c r="N1" s="1" t="s">
        <v>13</v>
      </c>
      <c r="O1" s="1" t="s">
        <v>14</v>
      </c>
      <c r="P1" s="1" t="s">
        <v>15</v>
      </c>
      <c r="Q1" s="1" t="s">
        <v>16</v>
      </c>
      <c r="R1" s="1" t="s">
        <v>17</v>
      </c>
      <c r="S1" s="5" t="s">
        <v>18</v>
      </c>
      <c r="T1" s="6"/>
      <c r="U1" s="7"/>
    </row>
    <row r="2" spans="1:2783" s="9" customFormat="1" ht="27" customHeight="1" thickBot="1">
      <c r="A2" s="39" t="s">
        <v>19</v>
      </c>
      <c r="B2" s="40"/>
      <c r="C2" s="41"/>
      <c r="D2" s="42" t="s">
        <v>20</v>
      </c>
      <c r="E2" s="43"/>
      <c r="F2" s="8">
        <f>F3+F5+F12</f>
        <v>993996</v>
      </c>
      <c r="G2" s="44"/>
      <c r="H2" s="45"/>
      <c r="I2" s="45"/>
      <c r="J2" s="45"/>
      <c r="K2" s="45"/>
      <c r="L2" s="45"/>
      <c r="M2" s="45"/>
      <c r="N2" s="45"/>
      <c r="O2" s="45"/>
      <c r="P2" s="45"/>
      <c r="Q2" s="45"/>
      <c r="R2" s="45"/>
      <c r="S2" s="45"/>
      <c r="T2" s="6"/>
      <c r="U2" s="7"/>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row>
    <row r="3" spans="1:2783" ht="21">
      <c r="A3" s="46" t="s">
        <v>21</v>
      </c>
      <c r="B3" s="47"/>
      <c r="C3" s="48"/>
      <c r="D3" s="49" t="s">
        <v>22</v>
      </c>
      <c r="E3" s="50" t="s">
        <v>22</v>
      </c>
      <c r="F3" s="10">
        <f>SUM(F4)</f>
        <v>20196</v>
      </c>
      <c r="G3" s="11"/>
      <c r="H3" s="11"/>
      <c r="I3" s="11"/>
      <c r="J3" s="11"/>
      <c r="K3" s="11"/>
      <c r="L3" s="11"/>
      <c r="M3" s="11"/>
      <c r="N3" s="11"/>
      <c r="O3" s="11"/>
      <c r="P3" s="11"/>
      <c r="Q3" s="11"/>
      <c r="R3" s="11"/>
      <c r="S3" s="11"/>
    </row>
    <row r="4" spans="1:2783" ht="120.75" thickBot="1">
      <c r="A4" s="12"/>
      <c r="B4" s="12" t="s">
        <v>23</v>
      </c>
      <c r="C4" s="12" t="s">
        <v>24</v>
      </c>
      <c r="D4" s="12" t="s">
        <v>25</v>
      </c>
      <c r="E4" s="13" t="s">
        <v>26</v>
      </c>
      <c r="F4" s="14">
        <v>20196</v>
      </c>
      <c r="G4" s="12" t="s">
        <v>27</v>
      </c>
      <c r="H4" s="13">
        <v>5.6</v>
      </c>
      <c r="I4" s="15" t="s">
        <v>28</v>
      </c>
      <c r="J4" s="16" t="s">
        <v>29</v>
      </c>
      <c r="K4" s="13" t="s">
        <v>30</v>
      </c>
      <c r="L4" s="13" t="s">
        <v>30</v>
      </c>
      <c r="M4" s="13" t="s">
        <v>30</v>
      </c>
      <c r="N4" s="13" t="s">
        <v>30</v>
      </c>
      <c r="O4" s="13" t="s">
        <v>30</v>
      </c>
      <c r="P4" s="13" t="s">
        <v>30</v>
      </c>
      <c r="Q4" s="13" t="s">
        <v>30</v>
      </c>
      <c r="R4" s="17"/>
      <c r="S4" s="17" t="s">
        <v>31</v>
      </c>
    </row>
    <row r="5" spans="1:2783" ht="21">
      <c r="A5" s="46" t="s">
        <v>32</v>
      </c>
      <c r="B5" s="47"/>
      <c r="C5" s="48"/>
      <c r="D5" s="49" t="s">
        <v>22</v>
      </c>
      <c r="E5" s="50" t="s">
        <v>22</v>
      </c>
      <c r="F5" s="10">
        <f>SUM(F6:F11)</f>
        <v>943800</v>
      </c>
      <c r="G5" s="11"/>
      <c r="H5" s="11"/>
      <c r="I5" s="11"/>
      <c r="J5" s="11"/>
      <c r="K5" s="11"/>
      <c r="L5" s="11"/>
      <c r="M5" s="11"/>
      <c r="N5" s="11"/>
      <c r="O5" s="11"/>
      <c r="P5" s="11"/>
      <c r="Q5" s="11"/>
      <c r="R5" s="18"/>
      <c r="S5" s="18"/>
    </row>
    <row r="6" spans="1:2783" ht="165">
      <c r="A6" s="19" t="s">
        <v>33</v>
      </c>
      <c r="B6" s="12" t="s">
        <v>23</v>
      </c>
      <c r="C6" s="12" t="s">
        <v>34</v>
      </c>
      <c r="D6" s="12" t="s">
        <v>35</v>
      </c>
      <c r="E6" s="13" t="s">
        <v>36</v>
      </c>
      <c r="F6" s="20">
        <v>350000</v>
      </c>
      <c r="G6" s="12" t="s">
        <v>27</v>
      </c>
      <c r="H6" s="21" t="s">
        <v>37</v>
      </c>
      <c r="I6" s="22">
        <v>100</v>
      </c>
      <c r="J6" s="12">
        <v>3</v>
      </c>
      <c r="K6" s="13" t="s">
        <v>30</v>
      </c>
      <c r="L6" s="13" t="s">
        <v>30</v>
      </c>
      <c r="M6" s="13" t="s">
        <v>30</v>
      </c>
      <c r="N6" s="13" t="s">
        <v>30</v>
      </c>
      <c r="O6" s="13" t="s">
        <v>30</v>
      </c>
      <c r="P6" s="23" t="s">
        <v>38</v>
      </c>
      <c r="Q6" s="13" t="s">
        <v>30</v>
      </c>
      <c r="R6" s="12"/>
      <c r="S6" s="17" t="s">
        <v>31</v>
      </c>
    </row>
    <row r="7" spans="1:2783" ht="409.6" thickBot="1">
      <c r="A7" s="19" t="s">
        <v>39</v>
      </c>
      <c r="B7" s="12" t="s">
        <v>23</v>
      </c>
      <c r="C7" s="24" t="s">
        <v>40</v>
      </c>
      <c r="D7" s="12" t="s">
        <v>41</v>
      </c>
      <c r="E7" s="25" t="s">
        <v>42</v>
      </c>
      <c r="F7" s="26">
        <v>500000</v>
      </c>
      <c r="G7" s="24" t="s">
        <v>43</v>
      </c>
      <c r="H7" s="27" t="s">
        <v>44</v>
      </c>
      <c r="I7" s="28" t="s">
        <v>45</v>
      </c>
      <c r="J7" s="29" t="s">
        <v>29</v>
      </c>
      <c r="K7" s="29" t="s">
        <v>30</v>
      </c>
      <c r="L7" s="29" t="s">
        <v>30</v>
      </c>
      <c r="M7" s="29" t="s">
        <v>30</v>
      </c>
      <c r="N7" s="29" t="s">
        <v>30</v>
      </c>
      <c r="O7" s="29" t="s">
        <v>30</v>
      </c>
      <c r="P7" s="29" t="s">
        <v>30</v>
      </c>
      <c r="Q7" s="29" t="s">
        <v>30</v>
      </c>
      <c r="R7" s="24"/>
      <c r="S7" s="17" t="s">
        <v>31</v>
      </c>
    </row>
    <row r="8" spans="1:2783" ht="180">
      <c r="A8" s="19" t="s">
        <v>51</v>
      </c>
      <c r="B8" s="12" t="s">
        <v>23</v>
      </c>
      <c r="C8" s="24" t="s">
        <v>52</v>
      </c>
      <c r="D8" s="12" t="s">
        <v>53</v>
      </c>
      <c r="E8" s="26" t="s">
        <v>54</v>
      </c>
      <c r="F8" s="26">
        <v>37200</v>
      </c>
      <c r="G8" s="24" t="s">
        <v>27</v>
      </c>
      <c r="H8" s="27"/>
      <c r="I8" s="30">
        <v>150</v>
      </c>
      <c r="J8" s="29">
        <v>3</v>
      </c>
      <c r="K8" s="12" t="s">
        <v>46</v>
      </c>
      <c r="L8" s="12" t="s">
        <v>47</v>
      </c>
      <c r="M8" s="12" t="s">
        <v>48</v>
      </c>
      <c r="N8" s="12" t="s">
        <v>49</v>
      </c>
      <c r="O8" s="12" t="s">
        <v>55</v>
      </c>
      <c r="P8" s="12" t="s">
        <v>38</v>
      </c>
      <c r="Q8" s="12" t="s">
        <v>50</v>
      </c>
      <c r="R8" s="12"/>
      <c r="S8" s="17" t="s">
        <v>31</v>
      </c>
    </row>
    <row r="9" spans="1:2783" ht="180">
      <c r="A9" s="19" t="s">
        <v>33</v>
      </c>
      <c r="B9" s="12" t="s">
        <v>23</v>
      </c>
      <c r="C9" s="24" t="s">
        <v>56</v>
      </c>
      <c r="D9" s="12" t="s">
        <v>57</v>
      </c>
      <c r="E9" s="26" t="s">
        <v>58</v>
      </c>
      <c r="F9" s="26">
        <v>20000</v>
      </c>
      <c r="G9" s="24" t="s">
        <v>43</v>
      </c>
      <c r="H9" s="27"/>
      <c r="I9" s="30">
        <v>60</v>
      </c>
      <c r="J9" s="29" t="s">
        <v>29</v>
      </c>
      <c r="K9" s="12" t="s">
        <v>46</v>
      </c>
      <c r="L9" s="12" t="s">
        <v>47</v>
      </c>
      <c r="M9" s="12" t="s">
        <v>48</v>
      </c>
      <c r="N9" s="12" t="s">
        <v>49</v>
      </c>
      <c r="O9" s="12" t="s">
        <v>55</v>
      </c>
      <c r="P9" s="12" t="s">
        <v>38</v>
      </c>
      <c r="Q9" s="12" t="s">
        <v>50</v>
      </c>
      <c r="R9" s="12"/>
      <c r="S9" s="17" t="s">
        <v>31</v>
      </c>
    </row>
    <row r="10" spans="1:2783" ht="180">
      <c r="A10" s="19" t="s">
        <v>39</v>
      </c>
      <c r="B10" s="12" t="s">
        <v>23</v>
      </c>
      <c r="C10" s="24" t="s">
        <v>59</v>
      </c>
      <c r="D10" s="12" t="s">
        <v>60</v>
      </c>
      <c r="E10" s="26" t="s">
        <v>61</v>
      </c>
      <c r="F10" s="26">
        <v>18600</v>
      </c>
      <c r="G10" s="24" t="s">
        <v>27</v>
      </c>
      <c r="H10" s="27" t="s">
        <v>37</v>
      </c>
      <c r="I10" s="30">
        <v>60</v>
      </c>
      <c r="J10">
        <v>3</v>
      </c>
      <c r="K10" s="24" t="s">
        <v>46</v>
      </c>
      <c r="L10" s="31" t="s">
        <v>47</v>
      </c>
      <c r="M10" s="31" t="s">
        <v>62</v>
      </c>
      <c r="N10" s="31" t="s">
        <v>49</v>
      </c>
      <c r="O10" s="32" t="s">
        <v>55</v>
      </c>
      <c r="P10" s="33" t="s">
        <v>63</v>
      </c>
      <c r="Q10" s="34" t="s">
        <v>50</v>
      </c>
      <c r="R10" s="24"/>
      <c r="S10" s="17" t="s">
        <v>31</v>
      </c>
    </row>
    <row r="11" spans="1:2783" ht="180.75" thickBot="1">
      <c r="A11" s="19" t="s">
        <v>39</v>
      </c>
      <c r="B11" s="12" t="s">
        <v>23</v>
      </c>
      <c r="C11" s="24" t="s">
        <v>64</v>
      </c>
      <c r="D11" s="12" t="s">
        <v>65</v>
      </c>
      <c r="E11" s="26" t="s">
        <v>66</v>
      </c>
      <c r="F11" s="26">
        <v>18000</v>
      </c>
      <c r="G11" s="24" t="s">
        <v>27</v>
      </c>
      <c r="H11" s="27">
        <v>2</v>
      </c>
      <c r="I11" s="30">
        <v>60</v>
      </c>
      <c r="J11">
        <v>3</v>
      </c>
      <c r="K11" s="24" t="s">
        <v>46</v>
      </c>
      <c r="L11" s="31" t="s">
        <v>47</v>
      </c>
      <c r="M11" s="31" t="s">
        <v>62</v>
      </c>
      <c r="N11" s="31" t="s">
        <v>49</v>
      </c>
      <c r="O11" s="32" t="s">
        <v>55</v>
      </c>
      <c r="P11" s="33" t="s">
        <v>63</v>
      </c>
      <c r="Q11" s="34" t="s">
        <v>50</v>
      </c>
      <c r="R11" s="24"/>
      <c r="S11" s="17" t="s">
        <v>67</v>
      </c>
    </row>
    <row r="12" spans="1:2783" ht="21">
      <c r="A12" s="46" t="s">
        <v>68</v>
      </c>
      <c r="B12" s="47"/>
      <c r="C12" s="48"/>
      <c r="D12" s="49" t="s">
        <v>22</v>
      </c>
      <c r="E12" s="50" t="s">
        <v>22</v>
      </c>
      <c r="F12" s="10">
        <f>SUM(F13)</f>
        <v>30000</v>
      </c>
      <c r="G12" s="11"/>
      <c r="H12" s="11"/>
      <c r="I12" s="11"/>
      <c r="J12" s="11"/>
      <c r="K12" s="11"/>
      <c r="L12" s="11"/>
      <c r="M12" s="11"/>
      <c r="N12" s="11"/>
      <c r="O12" s="11"/>
      <c r="P12" s="11"/>
      <c r="Q12" s="11"/>
      <c r="R12" s="18"/>
      <c r="S12" s="18"/>
    </row>
    <row r="13" spans="1:2783" ht="255.75" thickBot="1">
      <c r="A13" s="12"/>
      <c r="B13" s="12" t="s">
        <v>23</v>
      </c>
      <c r="C13" s="12" t="s">
        <v>69</v>
      </c>
      <c r="D13" s="12" t="s">
        <v>70</v>
      </c>
      <c r="E13" s="12" t="s">
        <v>71</v>
      </c>
      <c r="F13" s="35">
        <v>30000</v>
      </c>
      <c r="G13" s="12" t="s">
        <v>27</v>
      </c>
      <c r="H13" s="12" t="s">
        <v>72</v>
      </c>
      <c r="I13" s="15" t="s">
        <v>28</v>
      </c>
      <c r="J13" s="12">
        <v>3</v>
      </c>
      <c r="K13" s="13" t="s">
        <v>30</v>
      </c>
      <c r="L13" s="13" t="s">
        <v>30</v>
      </c>
      <c r="M13" s="13" t="s">
        <v>30</v>
      </c>
      <c r="N13" s="13" t="s">
        <v>30</v>
      </c>
      <c r="O13" s="13" t="s">
        <v>30</v>
      </c>
      <c r="P13" s="13" t="s">
        <v>30</v>
      </c>
      <c r="Q13" s="13" t="s">
        <v>30</v>
      </c>
      <c r="R13" s="12" t="s">
        <v>73</v>
      </c>
      <c r="S13" s="17" t="s">
        <v>74</v>
      </c>
    </row>
    <row r="14" spans="1:2783" ht="27" thickBot="1">
      <c r="A14" s="39" t="s">
        <v>75</v>
      </c>
      <c r="B14" s="40"/>
      <c r="C14" s="41"/>
      <c r="D14" s="42" t="s">
        <v>20</v>
      </c>
      <c r="E14" s="43"/>
      <c r="F14" s="36">
        <f>SUM(F15:F17)</f>
        <v>307920.18</v>
      </c>
      <c r="G14" s="44"/>
      <c r="H14" s="45"/>
      <c r="I14" s="45"/>
      <c r="J14" s="45"/>
      <c r="K14" s="45"/>
      <c r="L14" s="45"/>
      <c r="M14" s="45"/>
      <c r="N14" s="45"/>
      <c r="O14" s="45"/>
      <c r="P14" s="45"/>
      <c r="Q14" s="45"/>
      <c r="R14" s="45"/>
      <c r="S14" s="45"/>
    </row>
    <row r="15" spans="1:2783">
      <c r="A15" s="12"/>
      <c r="B15" s="12" t="s">
        <v>23</v>
      </c>
      <c r="C15" s="12" t="s">
        <v>76</v>
      </c>
      <c r="D15" s="12"/>
      <c r="E15" s="14"/>
      <c r="F15" s="14">
        <v>3000</v>
      </c>
      <c r="G15" s="51"/>
      <c r="H15" s="51"/>
      <c r="I15" s="51"/>
      <c r="J15" s="51"/>
      <c r="K15" s="51"/>
      <c r="L15" s="51"/>
      <c r="M15" s="51"/>
      <c r="N15" s="51"/>
      <c r="O15" s="51"/>
      <c r="P15" s="51"/>
      <c r="Q15" s="51"/>
      <c r="R15" s="51"/>
      <c r="S15" s="51"/>
    </row>
    <row r="16" spans="1:2783">
      <c r="A16" s="19"/>
      <c r="B16" s="12" t="s">
        <v>23</v>
      </c>
      <c r="C16" s="24" t="s">
        <v>77</v>
      </c>
      <c r="D16" s="24"/>
      <c r="E16" s="37"/>
      <c r="F16" s="37">
        <v>265147.98</v>
      </c>
      <c r="G16" s="52"/>
      <c r="H16" s="52"/>
      <c r="I16" s="52"/>
      <c r="J16" s="52"/>
      <c r="K16" s="52"/>
      <c r="L16" s="52"/>
      <c r="M16" s="52"/>
      <c r="N16" s="52"/>
      <c r="O16" s="52"/>
      <c r="P16" s="52"/>
      <c r="Q16" s="52"/>
      <c r="R16" s="52"/>
      <c r="S16" s="52"/>
    </row>
    <row r="17" spans="1:20" ht="15.75" thickBot="1">
      <c r="A17" s="12"/>
      <c r="B17" s="12" t="s">
        <v>23</v>
      </c>
      <c r="C17" s="12" t="s">
        <v>78</v>
      </c>
      <c r="D17" s="12"/>
      <c r="E17" s="14"/>
      <c r="F17" s="14">
        <v>39772.199999999997</v>
      </c>
      <c r="G17" s="53"/>
      <c r="H17" s="53"/>
      <c r="I17" s="53"/>
      <c r="J17" s="53"/>
      <c r="K17" s="53"/>
      <c r="L17" s="53"/>
      <c r="M17" s="53"/>
      <c r="N17" s="53"/>
      <c r="O17" s="53"/>
      <c r="P17" s="53"/>
      <c r="Q17" s="53"/>
      <c r="R17" s="53"/>
      <c r="S17" s="53"/>
    </row>
    <row r="18" spans="1:20" ht="27" thickBot="1">
      <c r="A18" s="39" t="s">
        <v>79</v>
      </c>
      <c r="B18" s="40"/>
      <c r="C18" s="41"/>
      <c r="D18" s="42" t="s">
        <v>20</v>
      </c>
      <c r="E18" s="43"/>
      <c r="F18" s="36">
        <f>F14+F2</f>
        <v>1301916.18</v>
      </c>
      <c r="G18" s="44"/>
      <c r="H18" s="45"/>
      <c r="I18" s="45"/>
      <c r="J18" s="45"/>
      <c r="K18" s="45"/>
      <c r="L18" s="45"/>
      <c r="M18" s="45"/>
      <c r="N18" s="45"/>
      <c r="O18" s="45"/>
      <c r="P18" s="45"/>
      <c r="Q18" s="45"/>
      <c r="R18" s="45"/>
      <c r="S18" s="45"/>
      <c r="T18" s="38"/>
    </row>
  </sheetData>
  <mergeCells count="16">
    <mergeCell ref="A5:C5"/>
    <mergeCell ref="D5:E5"/>
    <mergeCell ref="A2:C2"/>
    <mergeCell ref="D2:E2"/>
    <mergeCell ref="G2:S2"/>
    <mergeCell ref="A3:C3"/>
    <mergeCell ref="D3:E3"/>
    <mergeCell ref="A18:C18"/>
    <mergeCell ref="D18:E18"/>
    <mergeCell ref="G18:S18"/>
    <mergeCell ref="A12:C12"/>
    <mergeCell ref="D12:E12"/>
    <mergeCell ref="A14:C14"/>
    <mergeCell ref="D14:E14"/>
    <mergeCell ref="G14:S14"/>
    <mergeCell ref="G15:S17"/>
  </mergeCells>
  <dataValidations count="2">
    <dataValidation type="list" allowBlank="1" showInputMessage="1" showErrorMessage="1" sqref="G4 G13:G15 G6:G11" xr:uid="{8DB8A2FF-7F38-C840-B96F-33E0EA33BD37}">
      <formula1>"uus, jätkuv, lõppev"</formula1>
    </dataValidation>
    <dataValidation type="list" allowBlank="1" showInputMessage="1" showErrorMessage="1" sqref="J13:J14 E13:E14 J4 J6:J9" xr:uid="{56311AD6-A308-0A4B-B146-4018031D451A}">
      <formula1>"1,2,3,1 2,1 3, 2 3, 1 2 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Väljaminev kiri" ma:contentTypeID="0x0101CB0077A4334AE38D9E4BB7638017B280490B" ma:contentTypeVersion="24" ma:contentTypeDescription="Väljamineva kirja loomiseks" ma:contentTypeScope="" ma:versionID="009e4a61b734fa14a503ac7421fe43af">
  <xsd:schema xmlns:xsd="http://www.w3.org/2001/XMLSchema" xmlns:xs="http://www.w3.org/2001/XMLSchema" xmlns:p="http://schemas.microsoft.com/office/2006/metadata/properties" xmlns:ns2="4898f624-6768-4636-80aa-3ca33811142c" xmlns:ns3="37b653c2-32e7-495f-aeeb-910be1dce0f6" targetNamespace="http://schemas.microsoft.com/office/2006/metadata/properties" ma:root="true" ma:fieldsID="977040d2b1882f4c790b310a5e6ef90f" ns2:_="" ns3:_="">
    <xsd:import namespace="4898f624-6768-4636-80aa-3ca33811142c"/>
    <xsd:import namespace="37b653c2-32e7-495f-aeeb-910be1dce0f6"/>
    <xsd:element name="properties">
      <xsd:complexType>
        <xsd:sequence>
          <xsd:element name="documentManagement">
            <xsd:complexType>
              <xsd:all>
                <xsd:element ref="ns2:IFULetter" minOccurs="0"/>
                <xsd:element ref="ns2:DocumentSubTypeDMS" minOccurs="0"/>
                <xsd:element ref="ns2:InAccurate" minOccurs="0"/>
                <xsd:element ref="ns2:RegistrationNumber" minOccurs="0"/>
                <xsd:element ref="ns2:RegistrationDate" minOccurs="0"/>
                <xsd:element ref="ns2:Registrant" minOccurs="0"/>
                <xsd:element ref="ns2:Serie" minOccurs="0"/>
                <xsd:element ref="ns2:RegistrantAsText" minOccurs="0"/>
                <xsd:element ref="ns2:Client" minOccurs="0"/>
                <xsd:element ref="ns2:ClientType" minOccurs="0"/>
                <xsd:element ref="ns2:ClientCoNo" minOccurs="0"/>
                <xsd:element ref="ns2:ClientNames" minOccurs="0"/>
                <xsd:element ref="ns2:ClientRegCode" minOccurs="0"/>
                <xsd:element ref="ns2:ClientEmail" minOccurs="0"/>
                <xsd:element ref="ns2:ClientPhone" minOccurs="0"/>
                <xsd:element ref="ns2:ClientAddress" minOccurs="0"/>
                <xsd:element ref="ns2:ClientPostalCode" minOccurs="0"/>
                <xsd:element ref="ns2:ClientTown" minOccurs="0"/>
                <xsd:element ref="ns2:ClientCounty" minOccurs="0"/>
                <xsd:element ref="ns2:ClientCountry" minOccurs="0"/>
                <xsd:element ref="ns2:Contact" minOccurs="0"/>
                <xsd:element ref="ns2:ContactCoNo" minOccurs="0"/>
                <xsd:element ref="ns2:ContactNames" minOccurs="0"/>
                <xsd:element ref="ns2:ContactWPos" minOccurs="0"/>
                <xsd:element ref="ns2:ContactPersonIdCode" minOccurs="0"/>
                <xsd:element ref="ns2:ContactPhone" minOccurs="0"/>
                <xsd:element ref="ns2:ContactEmail" minOccurs="0"/>
                <xsd:element ref="ns2:TopicDMS" minOccurs="0"/>
                <xsd:element ref="ns2:ContentDMS" minOccurs="0"/>
                <xsd:element ref="ns2:RelatedProjects" minOccurs="0"/>
                <xsd:element ref="ns2:RelatedProjectNames" minOccurs="0"/>
                <xsd:element ref="ns2:RelatedInternalProjects" minOccurs="0"/>
                <xsd:element ref="ns2:SchemeNo" minOccurs="0"/>
                <xsd:element ref="ns2:SchemeName" minOccurs="0"/>
                <xsd:element ref="ns2:RelatedPurveys" minOccurs="0"/>
                <xsd:element ref="ns2:RelatedEmployees" minOccurs="0"/>
                <xsd:element ref="ns2:RelatedPurveyNames" minOccurs="0"/>
                <xsd:element ref="ns2:RelatedBusinessTrips" minOccurs="0"/>
                <xsd:element ref="ns2:RelatedCostReports" minOccurs="0"/>
                <xsd:element ref="ns2:AuthorDMS" minOccurs="0"/>
                <xsd:element ref="ns2:AuthorDMSAsText" minOccurs="0"/>
                <xsd:element ref="ns2:AuthorNameDMS" minOccurs="0"/>
                <xsd:element ref="ns2:AuthorNamesDMS" minOccurs="0"/>
                <xsd:element ref="ns2:AuthorWPosDMS" minOccurs="0"/>
                <xsd:element ref="ns2:AuthorStructureUnit" minOccurs="0"/>
                <xsd:element ref="ns2:AuthorEmailDMS" minOccurs="0"/>
                <xsd:element ref="ns2:AuthorPhoneDMS" minOccurs="0"/>
                <xsd:element ref="ns2:EASSigner" minOccurs="0"/>
                <xsd:element ref="ns2:EASSignerAsText" minOccurs="0"/>
                <xsd:element ref="ns2:EASSignerName" minOccurs="0"/>
                <xsd:element ref="ns2:EASSignerNames" minOccurs="0"/>
                <xsd:element ref="ns2:EASSignerWPos" minOccurs="0"/>
                <xsd:element ref="ns2:ShowInETS" minOccurs="0"/>
                <xsd:element ref="ns2:ETSClient" minOccurs="0"/>
                <xsd:element ref="ns2:ETSProject" minOccurs="0"/>
                <xsd:element ref="ns2:DocTypeInETS" minOccurs="0"/>
                <xsd:element ref="ns3:RetentionDeadline" minOccurs="0"/>
                <xsd:element ref="ns2:DocumentID" minOccurs="0"/>
                <xsd:element ref="ns2:SourceItemRegistrationNumber" minOccurs="0"/>
                <xsd:element ref="ns2:SourceItemRegistrationDate" minOccurs="0"/>
                <xsd:element ref="ns3:SourceItemSFOSNumber" minOccurs="0"/>
                <xsd:element ref="ns2:RelatedAudits" minOccurs="0"/>
                <xsd:element ref="ns2:RelatedAuditNames" minOccurs="0"/>
                <xsd:element ref="ns2:Auditing" minOccurs="0"/>
                <xsd:element ref="ns2:AuditingActivator" minOccurs="0"/>
                <xsd:element ref="ns2:AuditingActivatingDate" minOccurs="0"/>
                <xsd:element ref="ns2:AuditingDeactivator" minOccurs="0"/>
                <xsd:element ref="ns2:AuditingDeactivatingDate" minOccurs="0"/>
                <xsd:element ref="ns2:AssessmentCommission" minOccurs="0"/>
                <xsd:element ref="ns2:SenderNumber" minOccurs="0"/>
                <xsd:element ref="ns2:SenderDate" minOccurs="0"/>
                <xsd:element ref="ns2:ExportInfo" minOccurs="0"/>
                <xsd:element ref="ns2:CompanyDMS" minOccurs="0"/>
                <xsd:element ref="ns2:SfosRelatedProject" minOccurs="0"/>
                <xsd:element ref="ns2:InSfos" minOccurs="0"/>
                <xsd:element ref="ns2:SfosLink" minOccurs="0"/>
                <xsd:element ref="ns2:SfosID" minOccurs="0"/>
                <xsd:element ref="ns2:Coordinator" minOccurs="0"/>
                <xsd:element ref="ns2:Specialist" minOccurs="0"/>
                <xsd:element ref="ns2:Proceeder" minOccurs="0"/>
                <xsd:element ref="ns2:EligibilityStartDate" minOccurs="0"/>
                <xsd:element ref="ns2:EligibilityEndDate" minOccurs="0"/>
                <xsd:element ref="ns2:EstimatedStartDate" minOccurs="0"/>
                <xsd:element ref="ns2:EstimatedEndDate" minOccurs="0"/>
                <xsd:element ref="ns2:ProjectContent" minOccurs="0"/>
                <xsd:element ref="ns2:BeneficiaryEmail" minOccurs="0"/>
                <xsd:element ref="ns3:BeneficiaryAddress" minOccurs="0"/>
                <xsd:element ref="ns2:EligibleTotalSum" minOccurs="0"/>
                <xsd:element ref="ns2:EligibleTotalSumText" minOccurs="0"/>
                <xsd:element ref="ns2:SelfFinancingSum" minOccurs="0"/>
                <xsd:element ref="ns2:SelfFinancingSumText" minOccurs="0"/>
                <xsd:element ref="ns2:GrantAmount" minOccurs="0"/>
                <xsd:element ref="ns2:GrantAmountText" minOccurs="0"/>
                <xsd:element ref="ns2:ApplicationDate" minOccurs="0"/>
                <xsd:element ref="ns3:Coordinators" minOccurs="0"/>
                <xsd:element ref="ns3:Signers" minOccurs="0"/>
                <xsd:element ref="ns3:Annex" minOccurs="0"/>
                <xsd:element ref="ns3:FromDhx" minOccurs="0"/>
                <xsd:element ref="ns3:DhxAttachmentIds" minOccurs="0"/>
                <xsd:element ref="ns3:RelatedDocumentsIds" minOccurs="0"/>
                <xsd:element ref="ns3:ReceivedDhxId" minOccurs="0"/>
                <xsd:element ref="ns2:ARHolder" minOccurs="0"/>
                <xsd:element ref="ns2:ARBegin" minOccurs="0"/>
                <xsd:element ref="ns2:AREnd" minOccurs="0"/>
                <xsd:element ref="ns2:AREndText" minOccurs="0"/>
                <xsd:element ref="ns2:ARBas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8f624-6768-4636-80aa-3ca33811142c" elementFormDefault="qualified">
    <xsd:import namespace="http://schemas.microsoft.com/office/2006/documentManagement/types"/>
    <xsd:import namespace="http://schemas.microsoft.com/office/infopath/2007/PartnerControls"/>
    <xsd:element name="IFULetter" ma:index="8" nillable="true" ma:displayName="Algatus-/jätkukiri" ma:default="Algatuskiri" ma:format="Dropdown" ma:internalName="IFULetter">
      <xsd:simpleType>
        <xsd:restriction base="dms:Choice">
          <xsd:enumeration value="Algatuskiri"/>
          <xsd:enumeration value="Jätkukiri"/>
          <xsd:enumeration value=""/>
        </xsd:restriction>
      </xsd:simpleType>
    </xsd:element>
    <xsd:element name="DocumentSubTypeDMS" ma:index="9" nillable="true" ma:displayName="Dokumendi alamliik" ma:internalName="DocumentSubTypeDMS">
      <xsd:simpleType>
        <xsd:restriction base="dms:Text"/>
      </xsd:simpleType>
    </xsd:element>
    <xsd:element name="InAccurate" ma:index="10" nillable="true" ma:displayName="Ekslik" ma:default="0" ma:hidden="true" ma:internalName="InAccurate" ma:readOnly="false">
      <xsd:simpleType>
        <xsd:restriction base="dms:Boolean"/>
      </xsd:simpleType>
    </xsd:element>
    <xsd:element name="RegistrationNumber" ma:index="11" nillable="true" ma:displayName="Registreerimisnumber" ma:description="Dokumendi number, mis koosneb sarja, aasta ja järjekorra numbrist" ma:internalName="RegistrationNumber">
      <xsd:simpleType>
        <xsd:restriction base="dms:Text"/>
      </xsd:simpleType>
    </xsd:element>
    <xsd:element name="RegistrationDate" ma:index="12" nillable="true" ma:displayName="Registreerimise kp" ma:format="DateOnly" ma:internalName="RegistrationDate">
      <xsd:simpleType>
        <xsd:restriction base="dms:DateTime"/>
      </xsd:simpleType>
    </xsd:element>
    <xsd:element name="Registrant" ma:index="13" nillable="true" ma:displayName="Registreerija" ma:list="UserInfo" ma:SharePointGroup="23" ma:internalName="Registra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rie" ma:index="14" nillable="true" ma:displayName="Sari" ma:internalName="Serie">
      <xsd:simpleType>
        <xsd:restriction base="dms:Text"/>
      </xsd:simpleType>
    </xsd:element>
    <xsd:element name="RegistrantAsText" ma:index="15" nillable="true" ma:displayName="Registreerija mallil" ma:internalName="RegistrantAsText">
      <xsd:simpleType>
        <xsd:restriction base="dms:Text"/>
      </xsd:simpleType>
    </xsd:element>
    <xsd:element name="Client" ma:index="16" nillable="true" ma:displayName="Klient" ma:internalName="Client">
      <xsd:simpleType>
        <xsd:restriction base="dms:Text"/>
      </xsd:simpleType>
    </xsd:element>
    <xsd:element name="ClientType" ma:index="17" nillable="true" ma:displayName="Kliendi tüüp" ma:internalName="ClientType">
      <xsd:simpleType>
        <xsd:restriction base="dms:Text"/>
      </xsd:simpleType>
    </xsd:element>
    <xsd:element name="ClientCoNo" ma:index="18" nillable="true" ma:displayName="Kliendi kontaktikaardi nr" ma:internalName="ClientCoNo">
      <xsd:simpleType>
        <xsd:restriction base="dms:Text"/>
      </xsd:simpleType>
    </xsd:element>
    <xsd:element name="ClientNames" ma:index="19" nillable="true" ma:displayName="Kliendi nimed" ma:internalName="ClientNames">
      <xsd:simpleType>
        <xsd:restriction base="dms:Note"/>
      </xsd:simpleType>
    </xsd:element>
    <xsd:element name="ClientRegCode" ma:index="20" nillable="true" ma:displayName="Registrikood" ma:internalName="ClientRegCode">
      <xsd:simpleType>
        <xsd:restriction base="dms:Text"/>
      </xsd:simpleType>
    </xsd:element>
    <xsd:element name="ClientEmail" ma:index="21" nillable="true" ma:displayName="Kliendi e-post" ma:internalName="ClientEmail">
      <xsd:simpleType>
        <xsd:restriction base="dms:Text"/>
      </xsd:simpleType>
    </xsd:element>
    <xsd:element name="ClientPhone" ma:index="22" nillable="true" ma:displayName="Kliendi telefon" ma:internalName="ClientPhone">
      <xsd:simpleType>
        <xsd:restriction base="dms:Text"/>
      </xsd:simpleType>
    </xsd:element>
    <xsd:element name="ClientAddress" ma:index="23" nillable="true" ma:displayName="Kliendi aadress" ma:internalName="ClientAddress">
      <xsd:simpleType>
        <xsd:restriction base="dms:Text"/>
      </xsd:simpleType>
    </xsd:element>
    <xsd:element name="ClientPostalCode" ma:index="24" nillable="true" ma:displayName="Kliendi postikood" ma:internalName="ClientPostalCode">
      <xsd:simpleType>
        <xsd:restriction base="dms:Text"/>
      </xsd:simpleType>
    </xsd:element>
    <xsd:element name="ClientTown" ma:index="25" nillable="true" ma:displayName="Kliendi linn/vald" ma:internalName="ClientTown">
      <xsd:simpleType>
        <xsd:restriction base="dms:Text"/>
      </xsd:simpleType>
    </xsd:element>
    <xsd:element name="ClientCounty" ma:index="26" nillable="true" ma:displayName="Kliendi maakond" ma:internalName="ClientCounty">
      <xsd:simpleType>
        <xsd:restriction base="dms:Text"/>
      </xsd:simpleType>
    </xsd:element>
    <xsd:element name="ClientCountry" ma:index="27" nillable="true" ma:displayName="Kliendi riik" ma:internalName="ClientCountry">
      <xsd:simpleType>
        <xsd:restriction base="dms:Text"/>
      </xsd:simpleType>
    </xsd:element>
    <xsd:element name="Contact" ma:index="28" nillable="true" ma:displayName="Kontaktisik" ma:internalName="Contact">
      <xsd:simpleType>
        <xsd:restriction base="dms:Text"/>
      </xsd:simpleType>
    </xsd:element>
    <xsd:element name="ContactCoNo" ma:index="29" nillable="true" ma:displayName="Kontaktisiku kontaktikaardi nr" ma:internalName="ContactCoNo">
      <xsd:simpleType>
        <xsd:restriction base="dms:Text"/>
      </xsd:simpleType>
    </xsd:element>
    <xsd:element name="ContactNames" ma:index="30" nillable="true" ma:displayName="Kontaktisiku nimed" ma:internalName="ContactNames">
      <xsd:simpleType>
        <xsd:restriction base="dms:Text"/>
      </xsd:simpleType>
    </xsd:element>
    <xsd:element name="ContactWPos" ma:index="31" nillable="true" ma:displayName="Kontaktisiku ametinimetus" ma:internalName="ContactWPos">
      <xsd:simpleType>
        <xsd:restriction base="dms:Text"/>
      </xsd:simpleType>
    </xsd:element>
    <xsd:element name="ContactPersonIdCode" ma:index="32" nillable="true" ma:displayName="Kontaktisiku isikood" ma:internalName="ContactPersonIdCode">
      <xsd:simpleType>
        <xsd:restriction base="dms:Text"/>
      </xsd:simpleType>
    </xsd:element>
    <xsd:element name="ContactPhone" ma:index="33" nillable="true" ma:displayName="Kontaktisiku telefon" ma:internalName="ContactPhone">
      <xsd:simpleType>
        <xsd:restriction base="dms:Text"/>
      </xsd:simpleType>
    </xsd:element>
    <xsd:element name="ContactEmail" ma:index="34" nillable="true" ma:displayName="Kontaktisiku e-post" ma:internalName="ContactEmail">
      <xsd:simpleType>
        <xsd:restriction base="dms:Text"/>
      </xsd:simpleType>
    </xsd:element>
    <xsd:element name="TopicDMS" ma:index="35" nillable="true" ma:displayName="Teema" ma:description="Dokumendi pealkiri ehk lühike sisu kokkuvõte" ma:internalName="TopicDMS">
      <xsd:simpleType>
        <xsd:restriction base="dms:Text"/>
      </xsd:simpleType>
    </xsd:element>
    <xsd:element name="ContentDMS" ma:index="36" nillable="true" ma:displayName="Sisu" ma:internalName="ContentDMS">
      <xsd:simpleType>
        <xsd:restriction base="dms:Note"/>
      </xsd:simpleType>
    </xsd:element>
    <xsd:element name="RelatedProjects" ma:index="37" nillable="true" ma:displayName="Projekti nr" ma:internalName="RelatedProjects">
      <xsd:simpleType>
        <xsd:restriction base="dms:Note"/>
      </xsd:simpleType>
    </xsd:element>
    <xsd:element name="RelatedProjectNames" ma:index="38" nillable="true" ma:displayName="Projekti nimi" ma:internalName="RelatedProjectNames">
      <xsd:simpleType>
        <xsd:restriction base="dms:Note"/>
      </xsd:simpleType>
    </xsd:element>
    <xsd:element name="RelatedInternalProjects" ma:index="39" nillable="true" ma:displayName="Alategevuse nr" ma:internalName="RelatedInternalProjects">
      <xsd:simpleType>
        <xsd:restriction base="dms:Note"/>
      </xsd:simpleType>
    </xsd:element>
    <xsd:element name="SchemeNo" ma:index="40" nillable="true" ma:displayName="Skeemi nr" ma:internalName="SchemeNo">
      <xsd:simpleType>
        <xsd:restriction base="dms:Text"/>
      </xsd:simpleType>
    </xsd:element>
    <xsd:element name="SchemeName" ma:index="41" nillable="true" ma:displayName="Skeemi nimi" ma:internalName="SchemeName">
      <xsd:simpleType>
        <xsd:restriction base="dms:Note"/>
      </xsd:simpleType>
    </xsd:element>
    <xsd:element name="RelatedPurveys" ma:index="42" nillable="true" ma:displayName="Hanke nr" ma:internalName="RelatedPurveys">
      <xsd:simpleType>
        <xsd:restriction base="dms:Note"/>
      </xsd:simpleType>
    </xsd:element>
    <xsd:element name="RelatedEmployees" ma:index="43" nillable="true" ma:displayName="Töötaja nr" ma:internalName="RelatedEmployees">
      <xsd:simpleType>
        <xsd:restriction base="dms:Note"/>
      </xsd:simpleType>
    </xsd:element>
    <xsd:element name="RelatedPurveyNames" ma:index="44" nillable="true" ma:displayName="Hanke nimetus" ma:internalName="RelatedPurveyNames">
      <xsd:simpleType>
        <xsd:restriction base="dms:Note"/>
      </xsd:simpleType>
    </xsd:element>
    <xsd:element name="RelatedBusinessTrips" ma:index="45" nillable="true" ma:displayName="Seotud lähetused" ma:internalName="RelatedBusinessTrips">
      <xsd:simpleType>
        <xsd:restriction base="dms:Note"/>
      </xsd:simpleType>
    </xsd:element>
    <xsd:element name="RelatedCostReports" ma:index="46" nillable="true" ma:displayName="Seotud kuluaruanded" ma:internalName="RelatedCostReports">
      <xsd:simpleType>
        <xsd:restriction base="dms:Note"/>
      </xsd:simpleType>
    </xsd:element>
    <xsd:element name="AuthorDMS" ma:index="47" nillable="true" ma:displayName="Koostaja" ma:list="UserInfo" ma:SharePointGroup="23" ma:internalName="AuthorDM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DMSAsText" ma:index="48" nillable="true" ma:displayName="Koostaja mallil" ma:internalName="AuthorDMSAsText">
      <xsd:simpleType>
        <xsd:restriction base="dms:Text"/>
      </xsd:simpleType>
    </xsd:element>
    <xsd:element name="AuthorNameDMS" ma:index="49" nillable="true" ma:displayName="Koostaja nimi" ma:hidden="true" ma:internalName="AuthorNameDMS" ma:readOnly="false">
      <xsd:simpleType>
        <xsd:restriction base="dms:Text"/>
      </xsd:simpleType>
    </xsd:element>
    <xsd:element name="AuthorNamesDMS" ma:index="50" nillable="true" ma:displayName="Koostaja nimed" ma:hidden="true" ma:internalName="AuthorNamesDMS" ma:readOnly="false">
      <xsd:simpleType>
        <xsd:restriction base="dms:Text"/>
      </xsd:simpleType>
    </xsd:element>
    <xsd:element name="AuthorWPosDMS" ma:index="51" nillable="true" ma:displayName="Koostaja ametinimetus" ma:internalName="AuthorWPosDMS">
      <xsd:simpleType>
        <xsd:restriction base="dms:Text"/>
      </xsd:simpleType>
    </xsd:element>
    <xsd:element name="AuthorStructureUnit" ma:index="52" nillable="true" ma:displayName="Koostaja struktuuriüksus" ma:internalName="AuthorStructureUnit">
      <xsd:simpleType>
        <xsd:restriction base="dms:Text"/>
      </xsd:simpleType>
    </xsd:element>
    <xsd:element name="AuthorEmailDMS" ma:index="53" nillable="true" ma:displayName="Koostaja e-post" ma:internalName="AuthorEmailDMS">
      <xsd:simpleType>
        <xsd:restriction base="dms:Text"/>
      </xsd:simpleType>
    </xsd:element>
    <xsd:element name="AuthorPhoneDMS" ma:index="54" nillable="true" ma:displayName="Koostaja telefon" ma:internalName="AuthorPhoneDMS">
      <xsd:simpleType>
        <xsd:restriction base="dms:Text"/>
      </xsd:simpleType>
    </xsd:element>
    <xsd:element name="EASSigner" ma:index="55" nillable="true" ma:displayName="Allkirjastaja (asutuse sisene)" ma:list="UserInfo" ma:SharePointGroup="23" ma:internalName="EASSig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SSignerAsText" ma:index="56" nillable="true" ma:displayName="Allkirjastaja (asutuse sisene) mallil" ma:internalName="EASSignerAsText">
      <xsd:simpleType>
        <xsd:restriction base="dms:Text"/>
      </xsd:simpleType>
    </xsd:element>
    <xsd:element name="EASSignerName" ma:index="57" nillable="true" ma:displayName="Allkirjastaja nimi (asutuse sisene)" ma:hidden="true" ma:internalName="EASSignerName" ma:readOnly="false">
      <xsd:simpleType>
        <xsd:restriction base="dms:Text"/>
      </xsd:simpleType>
    </xsd:element>
    <xsd:element name="EASSignerNames" ma:index="58" nillable="true" ma:displayName="Allkirjastaja nimed (asutuse sisene)" ma:hidden="true" ma:internalName="EASSignerNames" ma:readOnly="false">
      <xsd:simpleType>
        <xsd:restriction base="dms:Text"/>
      </xsd:simpleType>
    </xsd:element>
    <xsd:element name="EASSignerWPos" ma:index="59" nillable="true" ma:displayName="Allkirjastaja (asutuse sisene) ametinimetus" ma:internalName="EASSignerWPos" ma:readOnly="false">
      <xsd:simpleType>
        <xsd:restriction base="dms:Text"/>
      </xsd:simpleType>
    </xsd:element>
    <xsd:element name="ShowInETS" ma:index="60" nillable="true" ma:displayName="Kuva ETSis" ma:default="0" ma:internalName="ShowInETS">
      <xsd:simpleType>
        <xsd:restriction base="dms:Boolean"/>
      </xsd:simpleType>
    </xsd:element>
    <xsd:element name="ETSClient" ma:index="61" nillable="true" ma:displayName="ETS klient" ma:hidden="true" ma:internalName="ETSClient" ma:readOnly="false">
      <xsd:simpleType>
        <xsd:restriction base="dms:Text"/>
      </xsd:simpleType>
    </xsd:element>
    <xsd:element name="ETSProject" ma:index="62" nillable="true" ma:displayName="ETSga seotud projekt" ma:default="0" ma:internalName="ETSProject">
      <xsd:simpleType>
        <xsd:restriction base="dms:Boolean"/>
      </xsd:simpleType>
    </xsd:element>
    <xsd:element name="DocTypeInETS" ma:index="63" nillable="true" ma:displayName="Dokumenditüüp ETSis" ma:default="Projektidokument" ma:format="Dropdown" ma:internalName="DocTypeInETS">
      <xsd:simpleType>
        <xsd:restriction base="dms:Choice">
          <xsd:enumeration value="Projektidokument"/>
          <xsd:enumeration value="Organisatsioonidokument"/>
        </xsd:restriction>
      </xsd:simpleType>
    </xsd:element>
    <xsd:element name="DocumentID" ma:index="65" nillable="true" ma:displayName="Dokumendi ID" ma:decimals="0" ma:description="Dokumendi unikaalne number dokumentide sidumiseks ja otsimiseks DHSist" ma:indexed="true" ma:internalName="DocumentID">
      <xsd:simpleType>
        <xsd:restriction base="dms:Unknown"/>
      </xsd:simpleType>
    </xsd:element>
    <xsd:element name="SourceItemRegistrationNumber" ma:index="66" nillable="true" ma:displayName="Lähtedokumendi registreerimise nr" ma:hidden="true" ma:internalName="SourceItemRegistrationNumber" ma:readOnly="false">
      <xsd:simpleType>
        <xsd:restriction base="dms:Text"/>
      </xsd:simpleType>
    </xsd:element>
    <xsd:element name="SourceItemRegistrationDate" ma:index="67" nillable="true" ma:displayName="Lähtedokumendi registreerimise kp" ma:format="DateOnly" ma:hidden="true" ma:internalName="SourceItemRegistrationDate" ma:readOnly="false">
      <xsd:simpleType>
        <xsd:restriction base="dms:DateTime"/>
      </xsd:simpleType>
    </xsd:element>
    <xsd:element name="RelatedAudits" ma:index="69" nillable="true" ma:displayName="Auditi nr" ma:internalName="RelatedAudits">
      <xsd:simpleType>
        <xsd:restriction base="dms:Note"/>
      </xsd:simpleType>
    </xsd:element>
    <xsd:element name="RelatedAuditNames" ma:index="70" nillable="true" ma:displayName="Auditi nimetus" ma:internalName="RelatedAuditNames">
      <xsd:simpleType>
        <xsd:restriction base="dms:Note"/>
      </xsd:simpleType>
    </xsd:element>
    <xsd:element name="Auditing" ma:index="71" nillable="true" ma:displayName="Logi" ma:default="0" ma:internalName="Auditing">
      <xsd:simpleType>
        <xsd:restriction base="dms:Boolean"/>
      </xsd:simpleType>
    </xsd:element>
    <xsd:element name="AuditingActivator" ma:index="72" nillable="true" ma:displayName="Logimise sisselülitaja" ma:internalName="AuditingActivator">
      <xsd:simpleType>
        <xsd:restriction base="dms:Text"/>
      </xsd:simpleType>
    </xsd:element>
    <xsd:element name="AuditingActivatingDate" ma:index="73" nillable="true" ma:displayName="Logimise sisselülitamise aeg" ma:internalName="AuditingActivatingDate">
      <xsd:simpleType>
        <xsd:restriction base="dms:Text"/>
      </xsd:simpleType>
    </xsd:element>
    <xsd:element name="AuditingDeactivator" ma:index="74" nillable="true" ma:displayName="Logimise väljalülitaja" ma:internalName="AuditingDeactivator">
      <xsd:simpleType>
        <xsd:restriction base="dms:Text"/>
      </xsd:simpleType>
    </xsd:element>
    <xsd:element name="AuditingDeactivatingDate" ma:index="75" nillable="true" ma:displayName="Logimise väljalülitamise aeg" ma:internalName="AuditingDeactivatingDate">
      <xsd:simpleType>
        <xsd:restriction base="dms:Text"/>
      </xsd:simpleType>
    </xsd:element>
    <xsd:element name="AssessmentCommission" ma:index="76" nillable="true" ma:displayName="Hindamiskomisjon" ma:default="0" ma:internalName="AssessmentCommission" ma:readOnly="false">
      <xsd:simpleType>
        <xsd:restriction base="dms:Boolean"/>
      </xsd:simpleType>
    </xsd:element>
    <xsd:element name="SenderNumber" ma:index="77" nillable="true" ma:displayName="Saatja number" ma:internalName="SenderNumber" ma:readOnly="false">
      <xsd:simpleType>
        <xsd:restriction base="dms:Text"/>
      </xsd:simpleType>
    </xsd:element>
    <xsd:element name="SenderDate" ma:index="78" nillable="true" ma:displayName="Saatja kuupäev" ma:format="DateOnly" ma:internalName="SenderDate" ma:readOnly="false">
      <xsd:simpleType>
        <xsd:restriction base="dms:DateTime"/>
      </xsd:simpleType>
    </xsd:element>
    <xsd:element name="ExportInfo" ma:index="79" nillable="true" ma:displayName="Eksportimise info" ma:internalName="ExportInfo">
      <xsd:simpleType>
        <xsd:restriction base="dms:Note"/>
      </xsd:simpleType>
    </xsd:element>
    <xsd:element name="CompanyDMS" ma:index="80" nillable="true" ma:displayName="Ettevõte" ma:internalName="CompanyDMS">
      <xsd:simpleType>
        <xsd:restriction base="dms:Text"/>
      </xsd:simpleType>
    </xsd:element>
    <xsd:element name="SfosRelatedProject" ma:index="81" nillable="true" ma:displayName="SFOSiga seotud projekt" ma:default="0" ma:internalName="SfosRelatedProject">
      <xsd:simpleType>
        <xsd:restriction base="dms:Boolean"/>
      </xsd:simpleType>
    </xsd:element>
    <xsd:element name="InSfos" ma:index="82" nillable="true" ma:displayName="SFOSis" ma:default="0" ma:internalName="InSfos">
      <xsd:simpleType>
        <xsd:restriction base="dms:Boolean"/>
      </xsd:simpleType>
    </xsd:element>
    <xsd:element name="SfosLink" ma:index="83" nillable="true" ma:displayName="SFOSi link" ma:internalName="SfosLink">
      <xsd:complexType>
        <xsd:complexContent>
          <xsd:extension base="dms:URL">
            <xsd:sequence>
              <xsd:element name="Url" type="dms:ValidUrl" minOccurs="0" nillable="true"/>
              <xsd:element name="Description" type="xsd:string" nillable="true"/>
            </xsd:sequence>
          </xsd:extension>
        </xsd:complexContent>
      </xsd:complexType>
    </xsd:element>
    <xsd:element name="SfosID" ma:index="84" nillable="true" ma:displayName="SFOSi ID" ma:internalName="SfosID">
      <xsd:simpleType>
        <xsd:restriction base="dms:Text"/>
      </xsd:simpleType>
    </xsd:element>
    <xsd:element name="Coordinator" ma:index="85" nillable="true" ma:displayName="Projekti koordineerija" ma:internalName="Coordinator" ma:readOnly="false">
      <xsd:simpleType>
        <xsd:restriction base="dms:Text"/>
      </xsd:simpleType>
    </xsd:element>
    <xsd:element name="Specialist" ma:index="86" nillable="true" ma:displayName="JRÜ spetsialist" ma:internalName="Specialist" ma:readOnly="false">
      <xsd:simpleType>
        <xsd:restriction base="dms:Text"/>
      </xsd:simpleType>
    </xsd:element>
    <xsd:element name="Proceeder" ma:index="87" nillable="true" ma:displayName="EAS menetleja" ma:internalName="Proceeder" ma:readOnly="false">
      <xsd:simpleType>
        <xsd:restriction base="dms:Text"/>
      </xsd:simpleType>
    </xsd:element>
    <xsd:element name="EligibilityStartDate" ma:index="88" nillable="true" ma:displayName="Projekti abikõlblikkuse alguskuupäev" ma:format="DateOnly" ma:internalName="EligibilityStartDate" ma:readOnly="false">
      <xsd:simpleType>
        <xsd:restriction base="dms:DateTime"/>
      </xsd:simpleType>
    </xsd:element>
    <xsd:element name="EligibilityEndDate" ma:index="89" nillable="true" ma:displayName="Projekti abikõlblikkuse lõppkuupäev" ma:format="DateOnly" ma:internalName="EligibilityEndDate" ma:readOnly="false">
      <xsd:simpleType>
        <xsd:restriction base="dms:DateTime"/>
      </xsd:simpleType>
    </xsd:element>
    <xsd:element name="EstimatedStartDate" ma:index="90" nillable="true" ma:displayName="Projekti eeldatav alguskuupäev" ma:format="DateOnly" ma:internalName="EstimatedStartDate" ma:readOnly="false">
      <xsd:simpleType>
        <xsd:restriction base="dms:DateTime"/>
      </xsd:simpleType>
    </xsd:element>
    <xsd:element name="EstimatedEndDate" ma:index="91" nillable="true" ma:displayName="Projekti eeldatav lõppkuupäev" ma:format="DateOnly" ma:internalName="EstimatedEndDate" ma:readOnly="false">
      <xsd:simpleType>
        <xsd:restriction base="dms:DateTime"/>
      </xsd:simpleType>
    </xsd:element>
    <xsd:element name="ProjectContent" ma:index="92" nillable="true" ma:displayName="Projekti sisu" ma:internalName="ProjectContent" ma:readOnly="false">
      <xsd:simpleType>
        <xsd:restriction base="dms:Note"/>
      </xsd:simpleType>
    </xsd:element>
    <xsd:element name="BeneficiaryEmail" ma:index="93" nillable="true" ma:displayName="Toetuse saaja e-posti aadress" ma:internalName="BeneficiaryEmail" ma:readOnly="false">
      <xsd:simpleType>
        <xsd:restriction base="dms:Text"/>
      </xsd:simpleType>
    </xsd:element>
    <xsd:element name="EligibleTotalSum" ma:index="95" nillable="true" ma:displayName="Projekti abikõlblik kogusumma" ma:internalName="EligibleTotalSum" ma:readOnly="false">
      <xsd:simpleType>
        <xsd:restriction base="dms:Text"/>
      </xsd:simpleType>
    </xsd:element>
    <xsd:element name="EligibleTotalSumText" ma:index="96" nillable="true" ma:displayName="Projekti abikõlblik kogusumma tekstina" ma:internalName="EligibleTotalSumText">
      <xsd:simpleType>
        <xsd:restriction base="dms:Text"/>
      </xsd:simpleType>
    </xsd:element>
    <xsd:element name="SelfFinancingSum" ma:index="97" nillable="true" ma:displayName="Projekti omafinantseeringu summa" ma:internalName="SelfFinancingSum" ma:readOnly="false">
      <xsd:simpleType>
        <xsd:restriction base="dms:Text"/>
      </xsd:simpleType>
    </xsd:element>
    <xsd:element name="SelfFinancingSumText" ma:index="98" nillable="true" ma:displayName="Projekti omafinantseeringu summa tekstina" ma:internalName="SelfFinancingSumText">
      <xsd:simpleType>
        <xsd:restriction base="dms:Text"/>
      </xsd:simpleType>
    </xsd:element>
    <xsd:element name="GrantAmount" ma:index="99" nillable="true" ma:displayName="Projekti toetuse summa" ma:internalName="GrantAmount" ma:readOnly="false">
      <xsd:simpleType>
        <xsd:restriction base="dms:Text"/>
      </xsd:simpleType>
    </xsd:element>
    <xsd:element name="GrantAmountText" ma:index="100" nillable="true" ma:displayName="Projekti toetuse summa tekstina" ma:internalName="GrantAmountText">
      <xsd:simpleType>
        <xsd:restriction base="dms:Text"/>
      </xsd:simpleType>
    </xsd:element>
    <xsd:element name="ApplicationDate" ma:index="101" nillable="true" ma:displayName="Taotluse esitamise kuupäev" ma:format="DateOnly" ma:internalName="ApplicationDate">
      <xsd:simpleType>
        <xsd:restriction base="dms:DateTime"/>
      </xsd:simpleType>
    </xsd:element>
    <xsd:element name="ARHolder" ma:index="109" nillable="true" ma:displayName="JP teabevaldaja" ma:internalName="ARHolder">
      <xsd:simpleType>
        <xsd:restriction base="dms:Text"/>
      </xsd:simpleType>
    </xsd:element>
    <xsd:element name="ARBegin" ma:index="110" nillable="true" ma:displayName="JP kehtib alates" ma:format="DateOnly" ma:internalName="ARBegin">
      <xsd:simpleType>
        <xsd:restriction base="dms:DateTime"/>
      </xsd:simpleType>
    </xsd:element>
    <xsd:element name="AREnd" ma:index="111" nillable="true" ma:displayName="JP kehtib kuni" ma:format="DateOnly" ma:internalName="AREnd">
      <xsd:simpleType>
        <xsd:restriction base="dms:DateTime"/>
      </xsd:simpleType>
    </xsd:element>
    <xsd:element name="AREndText" ma:index="112" nillable="true" ma:displayName="JP kehtib kuni (text)" ma:internalName="AREndText">
      <xsd:simpleType>
        <xsd:restriction base="dms:Text"/>
      </xsd:simpleType>
    </xsd:element>
    <xsd:element name="ARBasis" ma:index="113" nillable="true" ma:displayName="JP alus" ma:internalName="ARBasi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b653c2-32e7-495f-aeeb-910be1dce0f6" elementFormDefault="qualified">
    <xsd:import namespace="http://schemas.microsoft.com/office/2006/documentManagement/types"/>
    <xsd:import namespace="http://schemas.microsoft.com/office/infopath/2007/PartnerControls"/>
    <xsd:element name="RetentionDeadline" ma:index="64" nillable="true" ma:displayName="Säilitustähtaeg" ma:format="DateOnly" ma:hidden="true" ma:internalName="RetentionDeadline" ma:readOnly="false">
      <xsd:simpleType>
        <xsd:restriction base="dms:DateTime"/>
      </xsd:simpleType>
    </xsd:element>
    <xsd:element name="SourceItemSFOSNumber" ma:index="68" nillable="true" ma:displayName="Lähtedokumendi SFOSi nr" ma:hidden="true" ma:internalName="SourceItemSFOSNumber" ma:readOnly="false">
      <xsd:simpleType>
        <xsd:restriction base="dms:Text"/>
      </xsd:simpleType>
    </xsd:element>
    <xsd:element name="BeneficiaryAddress" ma:index="94" nillable="true" ma:displayName="Toetuse saaja aadress" ma:internalName="BeneficiaryAddress">
      <xsd:simpleType>
        <xsd:restriction base="dms:Text"/>
      </xsd:simpleType>
    </xsd:element>
    <xsd:element name="Coordinators" ma:index="102" nillable="true" ma:displayName="Kooskõlastanud" ma:internalName="Coordinators">
      <xsd:simpleType>
        <xsd:restriction base="dms:Note"/>
      </xsd:simpleType>
    </xsd:element>
    <xsd:element name="Signers" ma:index="103" nillable="true" ma:displayName="Allkirjastanud" ma:internalName="Signers">
      <xsd:simpleType>
        <xsd:restriction base="dms:Note"/>
      </xsd:simpleType>
    </xsd:element>
    <xsd:element name="Annex" ma:index="104" nillable="true" ma:displayName="Lisa" ma:default="0" ma:internalName="Annex">
      <xsd:simpleType>
        <xsd:restriction base="dms:Boolean"/>
      </xsd:simpleType>
    </xsd:element>
    <xsd:element name="FromDhx" ma:index="105" nillable="true" ma:displayName="DHXist saabunud" ma:default="0" ma:internalName="FromDhx" ma:readOnly="true">
      <xsd:simpleType>
        <xsd:restriction base="dms:Boolean"/>
      </xsd:simpleType>
    </xsd:element>
    <xsd:element name="DhxAttachmentIds" ma:index="106" nillable="true" ma:displayName="DHXi lisad" ma:internalName="DhxAttachmentIds" ma:readOnly="true">
      <xsd:simpleType>
        <xsd:restriction base="dms:Text"/>
      </xsd:simpleType>
    </xsd:element>
    <xsd:element name="RelatedDocumentsIds" ma:index="107" nillable="true" ma:displayName="Seotud mustandid" ma:internalName="RelatedDocumentsIds" ma:readOnly="true">
      <xsd:simpleType>
        <xsd:restriction base="dms:Text"/>
      </xsd:simpleType>
    </xsd:element>
    <xsd:element name="ReceivedDhxId" ma:index="108" nillable="true" ma:displayName="Vastuvõetud DHX ID" ma:internalName="ReceivedDhx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7"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EASDocumentMetadataDisplayForm</Display>
  <Edit>EASDocumentMetadataDisplayForm</Edit>
  <New>EASDocumentMetadataDisplayForm</New>
</FormTemplates>
</file>

<file path=customXml/item3.xml><?xml version="1.0" encoding="utf-8"?>
<p:properties xmlns:p="http://schemas.microsoft.com/office/2006/metadata/properties" xmlns:xsi="http://www.w3.org/2001/XMLSchema-instance" xmlns:pc="http://schemas.microsoft.com/office/infopath/2007/PartnerControls">
  <documentManagement>
    <SenderNumber xmlns="4898f624-6768-4636-80aa-3ca33811142c" xsi:nil="true"/>
    <ARBegin xmlns="4898f624-6768-4636-80aa-3ca33811142c" xsi:nil="true"/>
    <ContactPersonIdCode xmlns="4898f624-6768-4636-80aa-3ca33811142c" xsi:nil="true"/>
    <ETSClient xmlns="4898f624-6768-4636-80aa-3ca33811142c" xsi:nil="true"/>
    <AuditingActivator xmlns="4898f624-6768-4636-80aa-3ca33811142c" xsi:nil="true"/>
    <RetentionDeadline xmlns="37b653c2-32e7-495f-aeeb-910be1dce0f6" xsi:nil="true"/>
    <EligibleTotalSumText xmlns="4898f624-6768-4636-80aa-3ca33811142c" xsi:nil="true"/>
    <RelatedProjects xmlns="4898f624-6768-4636-80aa-3ca33811142c" xsi:nil="true"/>
    <AREndText xmlns="4898f624-6768-4636-80aa-3ca33811142c" xsi:nil="true"/>
    <EligibleTotalSum xmlns="4898f624-6768-4636-80aa-3ca33811142c" xsi:nil="true"/>
    <CompanyDMS xmlns="4898f624-6768-4636-80aa-3ca33811142c">EAS</CompanyDMS>
    <Serie xmlns="4898f624-6768-4636-80aa-3ca33811142c">14-12 Ettevõtluse, innovatsiooni ja ekpordi valdkonna kirjavahetus</Serie>
    <RelatedAudits xmlns="4898f624-6768-4636-80aa-3ca33811142c" xsi:nil="true"/>
    <ContactNames xmlns="4898f624-6768-4636-80aa-3ca33811142c" xsi:nil="true"/>
    <SelfFinancingSumText xmlns="4898f624-6768-4636-80aa-3ca33811142c" xsi:nil="true"/>
    <EASSigner xmlns="4898f624-6768-4636-80aa-3ca33811142c">
      <UserInfo>
        <DisplayName/>
        <AccountId xsi:nil="true"/>
        <AccountType/>
      </UserInfo>
    </EASSigner>
    <EligibilityStartDate xmlns="4898f624-6768-4636-80aa-3ca33811142c" xsi:nil="true"/>
    <AuditingDeactivatingDate xmlns="4898f624-6768-4636-80aa-3ca33811142c" xsi:nil="true"/>
    <RelatedPurveys xmlns="4898f624-6768-4636-80aa-3ca33811142c" xsi:nil="true"/>
    <EstimatedEndDate xmlns="4898f624-6768-4636-80aa-3ca33811142c" xsi:nil="true"/>
    <ClientType xmlns="4898f624-6768-4636-80aa-3ca33811142c">COMPANY</ClientType>
    <ClientPhone xmlns="4898f624-6768-4636-80aa-3ca33811142c">+372 6256342</ClientPhone>
    <EstimatedStartDate xmlns="4898f624-6768-4636-80aa-3ca33811142c" xsi:nil="true"/>
    <ETSProject xmlns="4898f624-6768-4636-80aa-3ca33811142c">false</ETSProject>
    <ARBasis xmlns="4898f624-6768-4636-80aa-3ca33811142c" xsi:nil="true"/>
    <SourceItemRegistrationDate xmlns="4898f624-6768-4636-80aa-3ca33811142c">2026-02-20T12:00:00+00:00</SourceItemRegistrationDate>
    <InAccurate xmlns="4898f624-6768-4636-80aa-3ca33811142c">false</InAccurate>
    <ContactWPos xmlns="4898f624-6768-4636-80aa-3ca33811142c" xsi:nil="true"/>
    <Specialist xmlns="4898f624-6768-4636-80aa-3ca33811142c" xsi:nil="true"/>
    <DhxAttachmentIds xmlns="37b653c2-32e7-495f-aeeb-910be1dce0f6" xsi:nil="true"/>
    <ClientCoNo xmlns="4898f624-6768-4636-80aa-3ca33811142c">KN012492</ClientCoNo>
    <RelatedBusinessTrips xmlns="4898f624-6768-4636-80aa-3ca33811142c" xsi:nil="true"/>
    <EASSignerAsText xmlns="4898f624-6768-4636-80aa-3ca33811142c" xsi:nil="true"/>
    <ContentDMS xmlns="4898f624-6768-4636-80aa-3ca33811142c" xsi:nil="true"/>
    <AuthorStructureUnit xmlns="4898f624-6768-4636-80aa-3ca33811142c">strateegia- ja finantsosakond</AuthorStructureUnit>
    <ClientCountry xmlns="4898f624-6768-4636-80aa-3ca33811142c">Eesti</ClientCountry>
    <AuthorWPosDMS xmlns="4898f624-6768-4636-80aa-3ca33811142c">Tiimijuht</AuthorWPosDMS>
    <RelatedDocumentsIds xmlns="37b653c2-32e7-495f-aeeb-910be1dce0f6" xsi:nil="true"/>
    <RelatedPurveyNames xmlns="4898f624-6768-4636-80aa-3ca33811142c" xsi:nil="true"/>
    <RelatedProjectNames xmlns="4898f624-6768-4636-80aa-3ca33811142c" xsi:nil="true"/>
    <IFULetter xmlns="4898f624-6768-4636-80aa-3ca33811142c" xsi:nil="true"/>
    <Signers xmlns="37b653c2-32e7-495f-aeeb-910be1dce0f6">Ursel Velve, juhatuse esimees, 05.03.2026</Signers>
    <RegistrationDate xmlns="4898f624-6768-4636-80aa-3ca33811142c">2026-02-20T12:00:00+00:00</RegistrationDate>
    <AuthorNamesDMS xmlns="4898f624-6768-4636-80aa-3ca33811142c">Siim Erik Akermann; Siim Akermann</AuthorNamesDMS>
    <ClientPostalCode xmlns="4898f624-6768-4636-80aa-3ca33811142c">10122</ClientPostalCode>
    <FromDhx xmlns="37b653c2-32e7-495f-aeeb-910be1dce0f6">false</FromDhx>
    <SourceItemRegistrationNumber xmlns="4898f624-6768-4636-80aa-3ca33811142c">14-12/24/92-6</SourceItemRegistrationNumber>
    <SelfFinancingSum xmlns="4898f624-6768-4636-80aa-3ca33811142c" xsi:nil="true"/>
    <BeneficiaryEmail xmlns="4898f624-6768-4636-80aa-3ca33811142c" xsi:nil="true"/>
    <EASSignerName xmlns="4898f624-6768-4636-80aa-3ca33811142c" xsi:nil="true"/>
    <SenderDate xmlns="4898f624-6768-4636-80aa-3ca33811142c" xsi:nil="true"/>
    <Annex xmlns="37b653c2-32e7-495f-aeeb-910be1dce0f6">true</Annex>
    <Registrant xmlns="4898f624-6768-4636-80aa-3ca33811142c">
      <UserInfo>
        <DisplayName>Jadvi Tõntson</DisplayName>
        <AccountId>2235</AccountId>
        <AccountType/>
      </UserInfo>
    </Registrant>
    <ApplicationDate xmlns="4898f624-6768-4636-80aa-3ca33811142c" xsi:nil="true"/>
    <AuditingDeactivator xmlns="4898f624-6768-4636-80aa-3ca33811142c" xsi:nil="true"/>
    <EligibilityEndDate xmlns="4898f624-6768-4636-80aa-3ca33811142c" xsi:nil="true"/>
    <SchemeName xmlns="4898f624-6768-4636-80aa-3ca33811142c" xsi:nil="true"/>
    <Client xmlns="4898f624-6768-4636-80aa-3ca33811142c">Majandus- ja Kommunikatsiooniministeerium</Client>
    <ClientEmail xmlns="4898f624-6768-4636-80aa-3ca33811142c">info@mkm.ee</ClientEmail>
    <ContactPhone xmlns="4898f624-6768-4636-80aa-3ca33811142c" xsi:nil="true"/>
    <RelatedInternalProjects xmlns="4898f624-6768-4636-80aa-3ca33811142c" xsi:nil="true"/>
    <BeneficiaryAddress xmlns="37b653c2-32e7-495f-aeeb-910be1dce0f6" xsi:nil="true"/>
    <Coordinators xmlns="37b653c2-32e7-495f-aeeb-910be1dce0f6">Orvika Reilend, fookusvaldkonnajuht, 20.02.2026, Vaido Mikheim, iduettevõtluse arendusjuht, 20.02.2026, Mart Toots, osakonnajuht, 20.02.2026, Andres Kikas, juht, 20.02.2026, Erkki Leego, osakonnajuht, 20.02.2026, Siim Akermann, tiimijuht, 26.02.2026, Siim Akermann, tiimijuht, 05.03.2026</Coordinators>
    <Auditing xmlns="4898f624-6768-4636-80aa-3ca33811142c">false</Auditing>
    <AuditingActivatingDate xmlns="4898f624-6768-4636-80aa-3ca33811142c" xsi:nil="true"/>
    <Coordinator xmlns="4898f624-6768-4636-80aa-3ca33811142c" xsi:nil="true"/>
    <GrantAmount xmlns="4898f624-6768-4636-80aa-3ca33811142c" xsi:nil="true"/>
    <SchemeNo xmlns="4898f624-6768-4636-80aa-3ca33811142c" xsi:nil="true"/>
    <ShowInETS xmlns="4898f624-6768-4636-80aa-3ca33811142c">false</ShowInETS>
    <ContactCoNo xmlns="4898f624-6768-4636-80aa-3ca33811142c">KN267448</ContactCoNo>
    <SourceItemSFOSNumber xmlns="37b653c2-32e7-495f-aeeb-910be1dce0f6" xsi:nil="true"/>
    <EASSignerNames xmlns="4898f624-6768-4636-80aa-3ca33811142c" xsi:nil="true"/>
    <ClientCounty xmlns="4898f624-6768-4636-80aa-3ca33811142c">Harju maakond</ClientCounty>
    <AuthorPhoneDMS xmlns="4898f624-6768-4636-80aa-3ca33811142c">+372 5332 4228</AuthorPhoneDMS>
    <RelatedAuditNames xmlns="4898f624-6768-4636-80aa-3ca33811142c" xsi:nil="true"/>
    <DocTypeInETS xmlns="4898f624-6768-4636-80aa-3ca33811142c">Projektidokument</DocTypeInETS>
    <ClientRegCode xmlns="4898f624-6768-4636-80aa-3ca33811142c">70003158</ClientRegCode>
    <ProjectContent xmlns="4898f624-6768-4636-80aa-3ca33811142c" xsi:nil="true"/>
    <SfosID xmlns="4898f624-6768-4636-80aa-3ca33811142c" xsi:nil="true"/>
    <AuthorEmailDMS xmlns="4898f624-6768-4636-80aa-3ca33811142c">Siim.Akermann@eis.ee</AuthorEmailDMS>
    <ClientNames xmlns="4898f624-6768-4636-80aa-3ca33811142c" xsi:nil="true"/>
    <RegistrantAsText xmlns="4898f624-6768-4636-80aa-3ca33811142c">Jadvi Tõntson</RegistrantAsText>
    <SfosLink xmlns="4898f624-6768-4636-80aa-3ca33811142c">
      <Url xsi:nil="true"/>
      <Description xsi:nil="true"/>
    </SfosLink>
    <TopicDMS xmlns="4898f624-6768-4636-80aa-3ca33811142c">SF Ettevõtlusteadlikkus 2026</TopicDMS>
    <SfosRelatedProject xmlns="4898f624-6768-4636-80aa-3ca33811142c">false</SfosRelatedProject>
    <GrantAmountText xmlns="4898f624-6768-4636-80aa-3ca33811142c" xsi:nil="true"/>
    <InSfos xmlns="4898f624-6768-4636-80aa-3ca33811142c">false</InSfos>
    <Proceeder xmlns="4898f624-6768-4636-80aa-3ca33811142c" xsi:nil="true"/>
    <ClientTown xmlns="4898f624-6768-4636-80aa-3ca33811142c">Tallinn</ClientTown>
    <RelatedCostReports xmlns="4898f624-6768-4636-80aa-3ca33811142c" xsi:nil="true"/>
    <RegistrationNumber xmlns="4898f624-6768-4636-80aa-3ca33811142c">14-12/24/92-6-6</RegistrationNumber>
    <AssessmentCommission xmlns="4898f624-6768-4636-80aa-3ca33811142c">false</AssessmentCommission>
    <ContactEmail xmlns="4898f624-6768-4636-80aa-3ca33811142c">sigrid.rajalo@mkm.ee</ContactEmail>
    <ClientAddress xmlns="4898f624-6768-4636-80aa-3ca33811142c">Suur-Ameerika tn 1</ClientAddress>
    <AuthorDMS xmlns="4898f624-6768-4636-80aa-3ca33811142c">
      <UserInfo>
        <DisplayName>Siim Akermann</DisplayName>
        <AccountId>2600</AccountId>
        <AccountType/>
      </UserInfo>
    </AuthorDMS>
    <AuthorDMSAsText xmlns="4898f624-6768-4636-80aa-3ca33811142c">Siim Akermann</AuthorDMSAsText>
    <RelatedEmployees xmlns="4898f624-6768-4636-80aa-3ca33811142c" xsi:nil="true"/>
    <DocumentSubTypeDMS xmlns="4898f624-6768-4636-80aa-3ca33811142c">Lihtkiri</DocumentSubTypeDMS>
    <AREnd xmlns="4898f624-6768-4636-80aa-3ca33811142c" xsi:nil="true"/>
    <EASSignerWPos xmlns="4898f624-6768-4636-80aa-3ca33811142c" xsi:nil="true"/>
    <ReceivedDhxId xmlns="37b653c2-32e7-495f-aeeb-910be1dce0f6" xsi:nil="true"/>
    <Contact xmlns="4898f624-6768-4636-80aa-3ca33811142c">Sigrid Rajalo</Contact>
    <ExportInfo xmlns="4898f624-6768-4636-80aa-3ca33811142c" xsi:nil="true"/>
    <ARHolder xmlns="4898f624-6768-4636-80aa-3ca33811142c" xsi:nil="true"/>
    <AuthorNameDMS xmlns="4898f624-6768-4636-80aa-3ca33811142c">Siim Akermann</AuthorNameDMS>
    <DocumentID xmlns="4898f624-6768-4636-80aa-3ca33811142c">2551379</DocumentID>
  </documentManagement>
</p:properties>
</file>

<file path=customXml/itemProps1.xml><?xml version="1.0" encoding="utf-8"?>
<ds:datastoreItem xmlns:ds="http://schemas.openxmlformats.org/officeDocument/2006/customXml" ds:itemID="{7C0BD15C-677B-4ED6-A604-AE9BD39D1E67}"/>
</file>

<file path=customXml/itemProps2.xml><?xml version="1.0" encoding="utf-8"?>
<ds:datastoreItem xmlns:ds="http://schemas.openxmlformats.org/officeDocument/2006/customXml" ds:itemID="{8B722EC8-473E-4362-AAC5-C4287A2CA369}"/>
</file>

<file path=customXml/itemProps3.xml><?xml version="1.0" encoding="utf-8"?>
<ds:datastoreItem xmlns:ds="http://schemas.openxmlformats.org/officeDocument/2006/customXml" ds:itemID="{C99C6121-525A-480C-8093-CF7C092BD590}"/>
</file>

<file path=docProps/app.xml><?xml version="1.0" encoding="utf-8"?>
<ap:Properties xmlns:vt="http://schemas.openxmlformats.org/officeDocument/2006/docPropsVTypes" xmlns:ap="http://schemas.openxmlformats.org/officeDocument/2006/extended-properties">
  <ap:Application>Microsoft Excel</ap:Application>
  <ap:Company/>
  <ap:Manager/>
  <ap:DocSecurity>0</ap:DocSecurity>
  <ap:ScaleCrop>false</ap:ScaleCrop>
  <ap:HeadingPairs>
    <vt:vector baseType="variant" size="2">
      <vt:variant>
        <vt:lpstr>Töölehed</vt:lpstr>
      </vt:variant>
      <vt:variant>
        <vt:i4>1</vt:i4>
      </vt:variant>
    </vt:vector>
  </ap:HeadingPairs>
  <ap:TitlesOfParts>
    <vt:vector baseType="lpstr" size="1">
      <vt:lpstr>SF Ettevõtlusteadlikkus 2026</vt:lpstr>
    </vt:vector>
  </ap:TitlesOfParts>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Gerli Peetsalu</cp:lastModifiedBy>
  <dcterms:created xsi:type="dcterms:W3CDTF">2026-02-20T14:39:24Z</dcterms:created>
  <dcterms:modified xsi:type="dcterms:W3CDTF">2026-03-05T11:46:37Z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0x0101CB0077A4334AE38D9E4BB7638017B280490B</vt:lpwstr>
  </property>
  <property fmtid="{D5CDD505-2E9C-101B-9397-08002B2CF9AE}" pid="4" name="RespWorkerDMSAsText">
    <vt:lpwstr/>
  </property>
  <property fmtid="{D5CDD505-2E9C-101B-9397-08002B2CF9AE}" pid="5" name="RespWorkerNameDMS">
    <vt:lpwstr/>
  </property>
  <property fmtid="{D5CDD505-2E9C-101B-9397-08002B2CF9AE}" pid="6" name="RespEmailDMS">
    <vt:lpwstr/>
  </property>
  <property fmtid="{D5CDD505-2E9C-101B-9397-08002B2CF9AE}" pid="7" name="OutInEmail">
    <vt:lpwstr/>
  </property>
  <property fmtid="{D5CDD505-2E9C-101B-9397-08002B2CF9AE}" pid="8" name="RespWPosDMS">
    <vt:lpwstr/>
  </property>
  <property fmtid="{D5CDD505-2E9C-101B-9397-08002B2CF9AE}" pid="9" name="FaxDMS">
    <vt:lpwstr/>
  </property>
  <property fmtid="{D5CDD505-2E9C-101B-9397-08002B2CF9AE}" pid="11" name="AccessLimits">
    <vt:lpwstr/>
  </property>
  <property fmtid="{D5CDD505-2E9C-101B-9397-08002B2CF9AE}" pid="12" name="TemplateUrl">
    <vt:lpwstr/>
  </property>
  <property fmtid="{D5CDD505-2E9C-101B-9397-08002B2CF9AE}" pid="13" name="WorkerNamesDMS">
    <vt:lpwstr/>
  </property>
  <property fmtid="{D5CDD505-2E9C-101B-9397-08002B2CF9AE}" pid="14" name="LinkToDispForm">
    <vt:lpwstr/>
  </property>
  <property fmtid="{D5CDD505-2E9C-101B-9397-08002B2CF9AE}" pid="15" name="ApprovalDocIds">
    <vt:lpwstr/>
  </property>
  <property fmtid="{D5CDD505-2E9C-101B-9397-08002B2CF9AE}" pid="16" name="OriginalExtension">
    <vt:lpwstr>.xlsx</vt:lpwstr>
  </property>
  <property fmtid="{D5CDD505-2E9C-101B-9397-08002B2CF9AE}" pid="17" name="PostalCodeDMS">
    <vt:lpwstr/>
  </property>
  <property fmtid="{D5CDD505-2E9C-101B-9397-08002B2CF9AE}" pid="18" name="DecisionApprovalDocIds">
    <vt:lpwstr/>
  </property>
  <property fmtid="{D5CDD505-2E9C-101B-9397-08002B2CF9AE}" pid="19" name="ServiceContractDocIds">
    <vt:lpwstr/>
  </property>
  <property fmtid="{D5CDD505-2E9C-101B-9397-08002B2CF9AE}" pid="20" name="SendingMethod">
    <vt:lpwstr/>
  </property>
  <property fmtid="{D5CDD505-2E9C-101B-9397-08002B2CF9AE}" pid="22" name="SigningDocIds">
    <vt:lpwstr/>
  </property>
  <property fmtid="{D5CDD505-2E9C-101B-9397-08002B2CF9AE}" pid="23" name="OrderReadUpDocIds">
    <vt:lpwstr/>
  </property>
  <property fmtid="{D5CDD505-2E9C-101B-9397-08002B2CF9AE}" pid="24" name="CountryDMS">
    <vt:lpwstr/>
  </property>
  <property fmtid="{D5CDD505-2E9C-101B-9397-08002B2CF9AE}" pid="25" name="RespWStructDMS">
    <vt:lpwstr/>
  </property>
  <property fmtid="{D5CDD505-2E9C-101B-9397-08002B2CF9AE}" pid="27" name="AddressDMS">
    <vt:lpwstr/>
  </property>
  <property fmtid="{D5CDD505-2E9C-101B-9397-08002B2CF9AE}" pid="28" name="RespWorkerNamesDMS">
    <vt:lpwstr/>
  </property>
  <property fmtid="{D5CDD505-2E9C-101B-9397-08002B2CF9AE}" pid="30" name="WorkerNameDMS">
    <vt:lpwstr/>
  </property>
  <property fmtid="{D5CDD505-2E9C-101B-9397-08002B2CF9AE}" pid="32" name="RespPhoneDMS">
    <vt:lpwstr/>
  </property>
  <property fmtid="{D5CDD505-2E9C-101B-9397-08002B2CF9AE}" pid="34" name="CountyDMS">
    <vt:lpwstr/>
  </property>
  <property fmtid="{D5CDD505-2E9C-101B-9397-08002B2CF9AE}" pid="35" name="TownDMS">
    <vt:lpwstr/>
  </property>
</Properties>
</file>